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1-현장자료\28. 송파거여\전자입찰\쓰레기보관소\"/>
    </mc:Choice>
  </mc:AlternateContent>
  <bookViews>
    <workbookView xWindow="0" yWindow="0" windowWidth="29010" windowHeight="12315"/>
  </bookViews>
  <sheets>
    <sheet name="내역서" sheetId="4" r:id="rId1"/>
  </sheets>
  <definedNames>
    <definedName name="_xlnm.Print_Area" localSheetId="0">내역서!$A$1:$M$26</definedName>
    <definedName name="_xlnm.Print_Titles" localSheetId="0">내역서!$1:$2</definedName>
  </definedNames>
  <calcPr calcId="152511"/>
</workbook>
</file>

<file path=xl/calcChain.xml><?xml version="1.0" encoding="utf-8"?>
<calcChain xmlns="http://schemas.openxmlformats.org/spreadsheetml/2006/main">
  <c r="K12" i="4" l="1"/>
  <c r="J12" i="4"/>
  <c r="H12" i="4"/>
  <c r="F12" i="4"/>
  <c r="K13" i="4"/>
  <c r="J13" i="4"/>
  <c r="H13" i="4"/>
  <c r="F13" i="4"/>
  <c r="K11" i="4"/>
  <c r="J11" i="4"/>
  <c r="H11" i="4"/>
  <c r="F11" i="4"/>
  <c r="L12" i="4" l="1"/>
  <c r="L11" i="4"/>
  <c r="L13" i="4"/>
  <c r="J10" i="4" l="1"/>
  <c r="J14" i="4"/>
  <c r="J15" i="4"/>
  <c r="J17" i="4"/>
  <c r="J18" i="4"/>
  <c r="J19" i="4"/>
  <c r="J20" i="4"/>
  <c r="J21" i="4"/>
  <c r="J22" i="4"/>
  <c r="J23" i="4"/>
  <c r="J24" i="4"/>
  <c r="J25" i="4"/>
  <c r="H10" i="4"/>
  <c r="H14" i="4"/>
  <c r="H15" i="4"/>
  <c r="H17" i="4"/>
  <c r="H18" i="4"/>
  <c r="H19" i="4"/>
  <c r="H20" i="4"/>
  <c r="H21" i="4"/>
  <c r="H22" i="4"/>
  <c r="H23" i="4"/>
  <c r="H24" i="4"/>
  <c r="H25" i="4"/>
  <c r="F10" i="4"/>
  <c r="F14" i="4"/>
  <c r="F15" i="4"/>
  <c r="F17" i="4"/>
  <c r="F18" i="4"/>
  <c r="F19" i="4"/>
  <c r="F20" i="4"/>
  <c r="F21" i="4"/>
  <c r="F22" i="4"/>
  <c r="F23" i="4"/>
  <c r="F24" i="4"/>
  <c r="F25" i="4"/>
  <c r="L22" i="4" l="1"/>
  <c r="L23" i="4"/>
  <c r="L21" i="4"/>
  <c r="L17" i="4"/>
  <c r="L20" i="4"/>
  <c r="L19" i="4"/>
  <c r="L24" i="4"/>
  <c r="L18" i="4"/>
  <c r="L10" i="4"/>
  <c r="L15" i="4"/>
  <c r="L14" i="4"/>
  <c r="L25" i="4"/>
  <c r="K9" i="4"/>
  <c r="K6" i="4"/>
  <c r="F9" i="4" l="1"/>
  <c r="H9" i="4"/>
  <c r="J9" i="4"/>
  <c r="J6" i="4"/>
  <c r="F6" i="4"/>
  <c r="H6" i="4"/>
  <c r="L9" i="4" l="1"/>
  <c r="L6" i="4"/>
  <c r="K25" i="4" l="1"/>
  <c r="K10" i="4" l="1"/>
  <c r="K17" i="4"/>
  <c r="K16" i="4"/>
  <c r="K20" i="4"/>
  <c r="J16" i="4" l="1"/>
  <c r="H16" i="4"/>
  <c r="F16" i="4"/>
  <c r="F8" i="4"/>
  <c r="H8" i="4"/>
  <c r="J8" i="4"/>
  <c r="J7" i="4"/>
  <c r="H7" i="4"/>
  <c r="F7" i="4"/>
  <c r="J5" i="4"/>
  <c r="F5" i="4"/>
  <c r="H5" i="4"/>
  <c r="K24" i="4"/>
  <c r="K23" i="4"/>
  <c r="K22" i="4"/>
  <c r="K21" i="4"/>
  <c r="K19" i="4"/>
  <c r="K18" i="4"/>
  <c r="K15" i="4"/>
  <c r="K14" i="4"/>
  <c r="K8" i="4"/>
  <c r="K7" i="4"/>
  <c r="K5" i="4"/>
  <c r="K4" i="4"/>
  <c r="L16" i="4" l="1"/>
  <c r="L5" i="4"/>
  <c r="L7" i="4"/>
  <c r="L8" i="4"/>
  <c r="J4" i="4"/>
  <c r="J26" i="4" s="1"/>
  <c r="F4" i="4"/>
  <c r="H4" i="4"/>
  <c r="L4" i="4" l="1"/>
  <c r="L26" i="4" s="1"/>
  <c r="H26" i="4"/>
  <c r="F26" i="4"/>
</calcChain>
</file>

<file path=xl/sharedStrings.xml><?xml version="1.0" encoding="utf-8"?>
<sst xmlns="http://schemas.openxmlformats.org/spreadsheetml/2006/main" count="82" uniqueCount="60">
  <si>
    <t>품          명</t>
    <phoneticPr fontId="6" type="noConversion"/>
  </si>
  <si>
    <t>규       격</t>
  </si>
  <si>
    <t>단위</t>
  </si>
  <si>
    <t>재  료  비</t>
  </si>
  <si>
    <t>노  무  비</t>
  </si>
  <si>
    <t>경    비</t>
  </si>
  <si>
    <t>합    계</t>
  </si>
  <si>
    <t>비고</t>
  </si>
  <si>
    <t>단가</t>
  </si>
  <si>
    <t>금액</t>
  </si>
  <si>
    <t>M2</t>
    <phoneticPr fontId="92" type="noConversion"/>
  </si>
  <si>
    <t>STL PIPE</t>
    <phoneticPr fontId="92" type="noConversion"/>
  </si>
  <si>
    <t>M</t>
    <phoneticPr fontId="92" type="noConversion"/>
  </si>
  <si>
    <t>EA</t>
    <phoneticPr fontId="92" type="noConversion"/>
  </si>
  <si>
    <t>세트앙카</t>
    <phoneticPr fontId="92" type="noConversion"/>
  </si>
  <si>
    <t>식</t>
    <phoneticPr fontId="92" type="noConversion"/>
  </si>
  <si>
    <t>STS수전</t>
    <phoneticPr fontId="92" type="noConversion"/>
  </si>
  <si>
    <t>전기공사</t>
    <phoneticPr fontId="92" type="noConversion"/>
  </si>
  <si>
    <t>100x100x2.3T</t>
    <phoneticPr fontId="92" type="noConversion"/>
  </si>
  <si>
    <t>T20, 물갈기</t>
    <phoneticPr fontId="92" type="noConversion"/>
  </si>
  <si>
    <t>수량</t>
    <phoneticPr fontId="92" type="noConversion"/>
  </si>
  <si>
    <t>로그</t>
    <phoneticPr fontId="92" type="noConversion"/>
  </si>
  <si>
    <t>POLYCARBONATE</t>
  </si>
  <si>
    <t>POLYCARBONATE 부자재</t>
  </si>
  <si>
    <t>STL PLATE(베이스)</t>
    <phoneticPr fontId="92" type="noConversion"/>
  </si>
  <si>
    <t>개소</t>
    <phoneticPr fontId="92" type="noConversion"/>
  </si>
  <si>
    <t>Ø16</t>
    <phoneticPr fontId="92" type="noConversion"/>
  </si>
  <si>
    <t>M2</t>
    <phoneticPr fontId="92" type="noConversion"/>
  </si>
  <si>
    <t>STL PIPE</t>
    <phoneticPr fontId="92" type="noConversion"/>
  </si>
  <si>
    <t>M</t>
    <phoneticPr fontId="92" type="noConversion"/>
  </si>
  <si>
    <t>잡철물제작설치</t>
    <phoneticPr fontId="92" type="noConversion"/>
  </si>
  <si>
    <t>식</t>
    <phoneticPr fontId="92" type="noConversion"/>
  </si>
  <si>
    <t>EA</t>
    <phoneticPr fontId="92" type="noConversion"/>
  </si>
  <si>
    <t>포천석</t>
    <phoneticPr fontId="92" type="noConversion"/>
  </si>
  <si>
    <t>T3 아크릴스카시,T1.2 STL PLATE</t>
    <phoneticPr fontId="6" type="noConversion"/>
  </si>
  <si>
    <t>우레탄도장</t>
    <phoneticPr fontId="92" type="noConversion"/>
  </si>
  <si>
    <t>단수정리</t>
    <phoneticPr fontId="92" type="noConversion"/>
  </si>
  <si>
    <t>소      계</t>
    <phoneticPr fontId="6" type="noConversion"/>
  </si>
  <si>
    <t>매립등</t>
    <phoneticPr fontId="92" type="noConversion"/>
  </si>
  <si>
    <t>15W</t>
    <phoneticPr fontId="6" type="noConversion"/>
  </si>
  <si>
    <t>EA</t>
    <phoneticPr fontId="92" type="noConversion"/>
  </si>
  <si>
    <t>10T</t>
    <phoneticPr fontId="6" type="noConversion"/>
  </si>
  <si>
    <t>100x50x2.3T</t>
    <phoneticPr fontId="92" type="noConversion"/>
  </si>
  <si>
    <t>75X75X2.3T</t>
    <phoneticPr fontId="92" type="noConversion"/>
  </si>
  <si>
    <t>75X45X2.3T</t>
    <phoneticPr fontId="92" type="noConversion"/>
  </si>
  <si>
    <t>실리콘 외</t>
    <phoneticPr fontId="92" type="noConversion"/>
  </si>
  <si>
    <t>400X650X12.0T</t>
    <phoneticPr fontId="6" type="noConversion"/>
  </si>
  <si>
    <t>600X60012.0T</t>
    <phoneticPr fontId="6" type="noConversion"/>
  </si>
  <si>
    <t>700X200X12.0T</t>
    <phoneticPr fontId="6" type="noConversion"/>
  </si>
  <si>
    <t>잡자재</t>
    <phoneticPr fontId="92" type="noConversion"/>
  </si>
  <si>
    <t>지정색(하도1회+상도 2회)</t>
    <phoneticPr fontId="92" type="noConversion"/>
  </si>
  <si>
    <t>STL PLATE</t>
    <phoneticPr fontId="92" type="noConversion"/>
  </si>
  <si>
    <t>40x40x2.3T</t>
    <phoneticPr fontId="92" type="noConversion"/>
  </si>
  <si>
    <t>250X250X12.0T</t>
    <phoneticPr fontId="6" type="noConversion"/>
  </si>
  <si>
    <t>M2</t>
    <phoneticPr fontId="92" type="noConversion"/>
  </si>
  <si>
    <t>TON</t>
    <phoneticPr fontId="92" type="noConversion"/>
  </si>
  <si>
    <t>400X420XH1200</t>
    <phoneticPr fontId="92" type="noConversion"/>
  </si>
  <si>
    <t>센서등,점검구,콘센트</t>
    <phoneticPr fontId="6" type="noConversion"/>
  </si>
  <si>
    <t>*쓰레기보관소 A(5000x5500xH2500)</t>
    <phoneticPr fontId="92" type="noConversion"/>
  </si>
  <si>
    <t>2.0T(갤러리 레이져 가공 포함)</t>
    <phoneticPr fontId="9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</si>
</sst>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3">
    <numFmt numFmtId="5" formatCode="&quot;₩&quot;#,##0;\-&quot;₩&quot;#,##0"/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mm&quot;월&quot;\ dd&quot;일&quot;"/>
    <numFmt numFmtId="178" formatCode="0.0"/>
    <numFmt numFmtId="179" formatCode="#."/>
    <numFmt numFmtId="180" formatCode="_-* #,##0.0_-;\-* #,##0.0_-;_-* &quot;-&quot;??_-;_-@_-"/>
    <numFmt numFmtId="181" formatCode="_-* #,##0_-;\-* #,##0_-;_-* &quot;-&quot;??_-;_-@_-"/>
    <numFmt numFmtId="182" formatCode="&quot;₩&quot;#,##0;&quot;₩&quot;&quot;₩&quot;&quot;₩&quot;&quot;₩&quot;&quot;₩&quot;\-#,##0"/>
    <numFmt numFmtId="183" formatCode="_ * #,##0_ ;_ * \-#,##0_ ;_ * &quot;-&quot;_ ;_ @_ "/>
    <numFmt numFmtId="184" formatCode="#,##0;&quot;-&quot;#,##0"/>
    <numFmt numFmtId="185" formatCode="#,##0;[Red]&quot;-&quot;#,##0"/>
    <numFmt numFmtId="186" formatCode="&quot;₩&quot;#,##0.00\ ;\(&quot;₩&quot;#,##0.00\)"/>
    <numFmt numFmtId="187" formatCode="&quot;₩&quot;\ \ #,##0\ &quot;원정&quot;;\-&quot;₩&quot;#,##0"/>
    <numFmt numFmtId="188" formatCode="#,##0.00;[Red]&quot;-&quot;#,##0.00"/>
    <numFmt numFmtId="189" formatCode="&quot;₩&quot;#,##0.00;[Red]&quot;₩&quot;\-#,##0.00"/>
    <numFmt numFmtId="190" formatCode="&quot;₩&quot;#,##0;[Red]&quot;₩&quot;\-#,##0"/>
    <numFmt numFmtId="191" formatCode="_-* #,##0.00_-;&quot;₩&quot;&quot;₩&quot;&quot;₩&quot;\-* #,##0.00_-;_-* &quot;-&quot;??_-;_-@_-"/>
    <numFmt numFmtId="192" formatCode="&quot;₩&quot;#,##0;[Red]&quot;₩&quot;&quot;₩&quot;&quot;₩&quot;&quot;₩&quot;&quot;₩&quot;\-#,##0"/>
    <numFmt numFmtId="193" formatCode="&quot; &quot;@"/>
    <numFmt numFmtId="194" formatCode="#,##0;&quot;₩&quot;\!\-#,##0;&quot;-&quot;"/>
    <numFmt numFmtId="195" formatCode="0.000"/>
    <numFmt numFmtId="196" formatCode="\-\2\2\4&quot; &quot;"/>
    <numFmt numFmtId="197" formatCode="\-\1&quot; &quot;"/>
    <numFmt numFmtId="198" formatCode="#,##0&quot;  &quot;"/>
    <numFmt numFmtId="199" formatCode="\-\1\4\4&quot; &quot;"/>
    <numFmt numFmtId="200" formatCode="#,##0;\(#,##0\)"/>
    <numFmt numFmtId="201" formatCode="_ * #,##0.00_ ;_ * \-#,##0.00_ ;_ * &quot;-&quot;??_ ;_ @_ "/>
    <numFmt numFmtId="202" formatCode="\$#.00"/>
    <numFmt numFmtId="203" formatCode="_ * #,##0.00_ ;_ * \-#,##0.00_ ;_ * &quot;-&quot;_ ;_ @_ "/>
    <numFmt numFmtId="204" formatCode="\$#,##0\ ;\(\$#,##0\)"/>
    <numFmt numFmtId="205" formatCode="m\o\n\th\ d\,\ yyyy"/>
    <numFmt numFmtId="206" formatCode="#,##0.000;[Red]&quot;-&quot;#,##0.000"/>
    <numFmt numFmtId="207" formatCode="0_ "/>
    <numFmt numFmtId="208" formatCode="_-&quot;₩&quot;* #,##0.00_-;&quot;₩&quot;&quot;₩&quot;&quot;₩&quot;\-&quot;₩&quot;* #,##0.00_-;_-&quot;₩&quot;* &quot;-&quot;??_-;_-@_-"/>
    <numFmt numFmtId="209" formatCode="&quot;₩&quot;#,##0.00;&quot;₩&quot;&quot;₩&quot;&quot;₩&quot;&quot;₩&quot;&quot;₩&quot;\-#,##0.00"/>
    <numFmt numFmtId="210" formatCode="_-[$€-2]* #,##0.00_-;\-[$€-2]* #,##0.00_-;_-[$€-2]* &quot;-&quot;??_-"/>
    <numFmt numFmtId="211" formatCode="#.00"/>
    <numFmt numFmtId="212" formatCode="&quot;SFr.&quot;#,##0.00;&quot;SFr.&quot;\-#,##0.00"/>
    <numFmt numFmtId="213" formatCode="mmm&quot;₩&quot;\!\-dd"/>
    <numFmt numFmtId="214" formatCode="%#.00"/>
    <numFmt numFmtId="215" formatCode="0.0%"/>
    <numFmt numFmtId="216" formatCode="#,##0.0&quot;     &quot;"/>
    <numFmt numFmtId="217" formatCode="\-\2\2\5&quot; &quot;"/>
    <numFmt numFmtId="218" formatCode="0.00_);[Red]\(0.00\)"/>
    <numFmt numFmtId="219" formatCode="\1\4\4&quot; &quot;"/>
    <numFmt numFmtId="220" formatCode="&quot;₩&quot;#,##0;&quot;₩&quot;&quot;₩&quot;&quot;₩&quot;&quot;₩&quot;\-#,##0"/>
    <numFmt numFmtId="221" formatCode="_(&quot;RM&quot;* #,##0.00_);_(&quot;RM&quot;* \(#,##0.00\);_(&quot;RM&quot;* &quot;-&quot;??_);_(@_)"/>
    <numFmt numFmtId="222" formatCode="&quot;US$&quot;#,##0_);\(&quot;US$&quot;#,##0\)"/>
    <numFmt numFmtId="223" formatCode="0_);\(0\)"/>
    <numFmt numFmtId="224" formatCode="&quot;₩&quot;#,##0;[Red]&quot;₩&quot;&quot;₩&quot;&quot;₩&quot;&quot;₩&quot;\-#,##0"/>
    <numFmt numFmtId="225" formatCode="&quot;US$&quot;#,##0_);[Red]\(&quot;US$&quot;#,##0\)"/>
    <numFmt numFmtId="226" formatCode="#,##0_);\(#,##0\)"/>
    <numFmt numFmtId="227" formatCode="_-* #,##0.00_-;&quot;₩&quot;&quot;₩&quot;\-* #,##0.00_-;_-* &quot;-&quot;??_-;_-@_-"/>
    <numFmt numFmtId="228" formatCode="_-&quot;₩&quot;* #,##0.00_-;&quot;₩&quot;&quot;₩&quot;\-&quot;₩&quot;* #,##0.00_-;_-&quot;₩&quot;* &quot;-&quot;??_-;_-@_-"/>
    <numFmt numFmtId="229" formatCode="&quot;₩&quot;#,##0.00;&quot;₩&quot;&quot;₩&quot;&quot;₩&quot;&quot;₩&quot;\-#,##0.00"/>
    <numFmt numFmtId="230" formatCode="#,##0.0_);[Red]\(#,##0.0\)"/>
    <numFmt numFmtId="231" formatCode="#,##0_);[Red]\(#,##0\)"/>
    <numFmt numFmtId="232" formatCode="_-* #,##0.0_-;\-* #,##0.0_-;_-* &quot;-&quot;_-;_-@_-"/>
    <numFmt numFmtId="233" formatCode="&quot;₩&quot;#,##0_);[Red]\(&quot;₩&quot;#,##0\)"/>
    <numFmt numFmtId="234" formatCode="_-* #,##0.00_-;\-* #,##0.00_-;_-* &quot;-&quot;_-;_-@_-"/>
    <numFmt numFmtId="235" formatCode="_-* #,##0.000_-;\-* #,##0.000_-;_-* &quot;-&quot;_-;_-@_-"/>
  </numFmts>
  <fonts count="97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sz val="12"/>
      <name val="굴림체"/>
      <family val="3"/>
      <charset val="129"/>
    </font>
    <font>
      <sz val="12"/>
      <name val="바탕체"/>
      <family val="1"/>
      <charset val="129"/>
    </font>
    <font>
      <sz val="12"/>
      <name val="돋움체"/>
      <family val="3"/>
      <charset val="129"/>
    </font>
    <font>
      <i/>
      <u/>
      <sz val="1"/>
      <color indexed="16"/>
      <name val="Courier"/>
      <family val="3"/>
    </font>
    <font>
      <sz val="10"/>
      <name val="명조"/>
      <family val="3"/>
      <charset val="129"/>
    </font>
    <font>
      <sz val="10"/>
      <name val="Arial"/>
      <family val="2"/>
    </font>
    <font>
      <sz val="12"/>
      <name val="¹????¼"/>
      <family val="1"/>
      <charset val="129"/>
    </font>
    <font>
      <sz val="10"/>
      <name val="MS Sans Serif"/>
      <family val="2"/>
    </font>
    <font>
      <sz val="10"/>
      <name val="Times New Roman"/>
      <family val="1"/>
    </font>
    <font>
      <sz val="8"/>
      <color indexed="8"/>
      <name val="Gulim"/>
      <family val="3"/>
    </font>
    <font>
      <sz val="1"/>
      <color indexed="16"/>
      <name val="Courier"/>
      <family val="3"/>
    </font>
    <font>
      <sz val="11"/>
      <name val="ⓒoUAAA¨u"/>
      <family val="1"/>
      <charset val="129"/>
    </font>
    <font>
      <sz val="9"/>
      <name val="Arial"/>
      <family val="2"/>
    </font>
    <font>
      <sz val="11"/>
      <name val="￥i￠￢￠?o"/>
      <family val="3"/>
      <charset val="129"/>
    </font>
    <font>
      <sz val="1"/>
      <color indexed="8"/>
      <name val="Courier"/>
      <family val="3"/>
    </font>
    <font>
      <sz val="12"/>
      <name val="Times New Roman"/>
      <family val="1"/>
    </font>
    <font>
      <sz val="12"/>
      <name val="¹UAAA¼"/>
      <family val="3"/>
    </font>
    <font>
      <b/>
      <sz val="1"/>
      <color indexed="8"/>
      <name val="Courier"/>
      <family val="3"/>
    </font>
    <font>
      <sz val="11"/>
      <name val="바탕체"/>
      <family val="1"/>
      <charset val="129"/>
    </font>
    <font>
      <b/>
      <sz val="12"/>
      <color indexed="16"/>
      <name val="±¼¸²A¼"/>
      <family val="1"/>
    </font>
    <font>
      <sz val="10"/>
      <name val="Courier New"/>
      <family val="3"/>
    </font>
    <font>
      <sz val="10"/>
      <name val="옛체"/>
      <family val="1"/>
      <charset val="129"/>
    </font>
    <font>
      <sz val="1"/>
      <color indexed="0"/>
      <name val="Courier"/>
      <family val="3"/>
    </font>
    <font>
      <sz val="9"/>
      <name val="바탕체"/>
      <family val="1"/>
      <charset val="129"/>
    </font>
    <font>
      <sz val="12"/>
      <name val="Arial"/>
      <family val="2"/>
    </font>
    <font>
      <sz val="12"/>
      <name val="￠R¡×IoUAAA¡ER￠R¡¿u"/>
      <family val="1"/>
      <charset val="129"/>
    </font>
    <font>
      <sz val="12"/>
      <name val="ⓒoUAAA¨u"/>
      <family val="1"/>
      <charset val="129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8"/>
      <name val="Times New Roman"/>
      <family val="1"/>
    </font>
    <font>
      <sz val="10"/>
      <name val="μ¸¿oA¼"/>
      <family val="3"/>
      <charset val="129"/>
    </font>
    <font>
      <sz val="10"/>
      <name val="굴림"/>
      <family val="3"/>
      <charset val="129"/>
    </font>
    <font>
      <b/>
      <sz val="12"/>
      <name val="Arial MT"/>
      <family val="2"/>
    </font>
    <font>
      <sz val="12"/>
      <name val="Tms Rmn"/>
      <family val="1"/>
    </font>
    <font>
      <sz val="12"/>
      <name val="￠RER￠R¡×u¡ER￠R¡¿u¡ERE "/>
      <family val="3"/>
      <charset val="129"/>
    </font>
    <font>
      <sz val="8"/>
      <name val="¹UAAA¼"/>
      <family val="1"/>
    </font>
    <font>
      <sz val="12"/>
      <name val="¸íÁ¶"/>
      <family val="3"/>
      <charset val="129"/>
    </font>
    <font>
      <sz val="12"/>
      <name val="System"/>
      <family val="2"/>
      <charset val="129"/>
    </font>
    <font>
      <sz val="11"/>
      <name val="¹ÙÅÁÃ¼"/>
      <family val="3"/>
      <charset val="129"/>
    </font>
    <font>
      <sz val="10"/>
      <color indexed="8"/>
      <name val="Arial"/>
      <family val="2"/>
    </font>
    <font>
      <sz val="9"/>
      <name val="Times New Roman"/>
      <family val="1"/>
    </font>
    <font>
      <b/>
      <sz val="10"/>
      <name val="Helv"/>
      <family val="2"/>
    </font>
    <font>
      <sz val="12"/>
      <name val="Arial MT"/>
      <family val="2"/>
    </font>
    <font>
      <sz val="10"/>
      <color indexed="24"/>
      <name val="Arial"/>
      <family val="2"/>
    </font>
    <font>
      <sz val="10"/>
      <name val="MS Serif"/>
      <family val="1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u/>
      <sz val="10"/>
      <color indexed="14"/>
      <name val="MS Sans Serif"/>
      <family val="2"/>
    </font>
    <font>
      <sz val="10"/>
      <name val="Geneva"/>
      <family val="2"/>
    </font>
    <font>
      <sz val="8"/>
      <name val="Arial"/>
      <family val="2"/>
    </font>
    <font>
      <sz val="10"/>
      <name val="바탕체"/>
      <family val="1"/>
      <charset val="129"/>
    </font>
    <font>
      <b/>
      <sz val="12"/>
      <name val="Helv"/>
      <family val="2"/>
    </font>
    <font>
      <b/>
      <sz val="12"/>
      <name val="Arial"/>
      <family val="2"/>
    </font>
    <font>
      <b/>
      <sz val="8"/>
      <name val="MS Sans Serif"/>
      <family val="2"/>
    </font>
    <font>
      <sz val="10"/>
      <name val="Univers (WN)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7"/>
      <name val="Small Fonts"/>
      <family val="2"/>
    </font>
    <font>
      <sz val="10"/>
      <name val="돋움체"/>
      <family val="3"/>
      <charset val="129"/>
    </font>
    <font>
      <sz val="8"/>
      <name val="Wingdings"/>
      <charset val="2"/>
    </font>
    <font>
      <sz val="8"/>
      <name val="Helv"/>
      <family val="2"/>
    </font>
    <font>
      <sz val="8"/>
      <name val="MS Sans Serif"/>
      <family val="2"/>
    </font>
    <font>
      <b/>
      <sz val="8"/>
      <color indexed="8"/>
      <name val="Helv"/>
      <family val="2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sz val="8"/>
      <name val="바탕체"/>
      <family val="1"/>
      <charset val="129"/>
    </font>
    <font>
      <i/>
      <outline/>
      <shadow/>
      <u/>
      <sz val="1"/>
      <color indexed="24"/>
      <name val="Courier"/>
      <family val="3"/>
    </font>
    <font>
      <sz val="12"/>
      <name val="명조"/>
      <family val="3"/>
      <charset val="129"/>
    </font>
    <font>
      <sz val="11"/>
      <name val="굴림체"/>
      <family val="3"/>
      <charset val="129"/>
    </font>
    <font>
      <u/>
      <sz val="12"/>
      <color indexed="36"/>
      <name val="바탕체"/>
      <family val="1"/>
      <charset val="129"/>
    </font>
    <font>
      <sz val="14"/>
      <name val="뼥?ⓒ"/>
      <family val="3"/>
      <charset val="129"/>
    </font>
    <font>
      <sz val="12"/>
      <name val="뼻뮝"/>
      <family val="1"/>
      <charset val="129"/>
    </font>
    <font>
      <sz val="11"/>
      <name val="돋움체"/>
      <family val="3"/>
      <charset val="129"/>
    </font>
    <font>
      <sz val="8"/>
      <name val="돋움체"/>
      <family val="3"/>
      <charset val="129"/>
    </font>
    <font>
      <sz val="14"/>
      <name val="돋움"/>
      <family val="3"/>
      <charset val="129"/>
    </font>
    <font>
      <b/>
      <sz val="12"/>
      <color indexed="16"/>
      <name val="굴림체"/>
      <family val="3"/>
      <charset val="129"/>
    </font>
    <font>
      <sz val="10"/>
      <color indexed="12"/>
      <name val="굴림체"/>
      <family val="3"/>
      <charset val="129"/>
    </font>
    <font>
      <sz val="18"/>
      <name val="돋움체"/>
      <family val="3"/>
      <charset val="129"/>
    </font>
    <font>
      <b/>
      <sz val="16"/>
      <name val="돋움체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indexed="8"/>
      <name val="Arial"/>
      <family val="2"/>
    </font>
    <font>
      <sz val="9"/>
      <color indexed="8"/>
      <name val="굴림체"/>
      <family val="3"/>
      <charset val="129"/>
    </font>
    <font>
      <sz val="8"/>
      <name val="맑은 고딕"/>
      <family val="3"/>
      <charset val="129"/>
    </font>
    <font>
      <b/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name val="맑은 고딕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darkGray">
        <fgColor indexed="16"/>
      </patternFill>
    </fill>
    <fill>
      <patternFill patternType="solid">
        <fgColor indexed="26"/>
        <bgColor indexed="64"/>
      </patternFill>
    </fill>
    <fill>
      <patternFill patternType="darkVertical"/>
    </fill>
    <fill>
      <patternFill patternType="solid">
        <fgColor indexed="5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848">
    <xf numFmtId="0" fontId="0" fillId="0" borderId="0">
      <alignment vertical="center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3" fontId="9" fillId="0" borderId="9"/>
    <xf numFmtId="178" fontId="3" fillId="0" borderId="0" applyFont="0" applyFill="0" applyBorder="0" applyAlignment="0" applyProtection="0">
      <alignment vertical="center"/>
    </xf>
    <xf numFmtId="179" fontId="10" fillId="3" borderId="10">
      <protection locked="0"/>
    </xf>
    <xf numFmtId="179" fontId="10" fillId="3" borderId="10">
      <protection locked="0"/>
    </xf>
    <xf numFmtId="0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 applyFont="0" applyFill="0" applyBorder="0" applyAlignment="0" applyProtection="0"/>
    <xf numFmtId="0" fontId="13" fillId="0" borderId="0"/>
    <xf numFmtId="0" fontId="12" fillId="0" borderId="0"/>
    <xf numFmtId="0" fontId="12" fillId="0" borderId="0" applyNumberFormat="0" applyFill="0" applyBorder="0" applyAlignment="0" applyProtection="0"/>
    <xf numFmtId="0" fontId="12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2" fillId="0" borderId="0"/>
    <xf numFmtId="0" fontId="14" fillId="0" borderId="0"/>
    <xf numFmtId="0" fontId="14" fillId="0" borderId="0"/>
    <xf numFmtId="0" fontId="12" fillId="0" borderId="0"/>
    <xf numFmtId="0" fontId="8" fillId="0" borderId="0" applyFont="0" applyFill="0" applyBorder="0" applyAlignment="0" applyProtection="0"/>
    <xf numFmtId="0" fontId="14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5" fillId="0" borderId="0"/>
    <xf numFmtId="0" fontId="12" fillId="0" borderId="0"/>
    <xf numFmtId="0" fontId="3" fillId="0" borderId="0"/>
    <xf numFmtId="0" fontId="12" fillId="0" borderId="0"/>
    <xf numFmtId="0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 applyFont="0" applyFill="0" applyBorder="0" applyAlignment="0" applyProtection="0"/>
    <xf numFmtId="0" fontId="14" fillId="0" borderId="0"/>
    <xf numFmtId="0" fontId="14" fillId="0" borderId="0"/>
    <xf numFmtId="0" fontId="12" fillId="0" borderId="0"/>
    <xf numFmtId="0" fontId="14" fillId="0" borderId="0"/>
    <xf numFmtId="0" fontId="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8" fillId="0" borderId="0" applyFont="0" applyFill="0" applyBorder="0" applyAlignment="0" applyProtection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8" fillId="0" borderId="0" applyFont="0" applyFill="0" applyBorder="0" applyAlignment="0" applyProtection="0"/>
    <xf numFmtId="0" fontId="12" fillId="0" borderId="0"/>
    <xf numFmtId="0" fontId="14" fillId="0" borderId="0"/>
    <xf numFmtId="0" fontId="3" fillId="0" borderId="0" applyFont="0" applyFill="0" applyBorder="0" applyAlignment="0" applyProtection="0"/>
    <xf numFmtId="0" fontId="12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8" fillId="0" borderId="0" applyFont="0" applyFill="0" applyBorder="0" applyAlignment="0" applyProtection="0"/>
    <xf numFmtId="0" fontId="12" fillId="0" borderId="0"/>
    <xf numFmtId="179" fontId="17" fillId="0" borderId="0">
      <protection locked="0"/>
    </xf>
    <xf numFmtId="0" fontId="12" fillId="0" borderId="0"/>
    <xf numFmtId="0" fontId="3" fillId="0" borderId="0"/>
    <xf numFmtId="0" fontId="18" fillId="0" borderId="0"/>
    <xf numFmtId="179" fontId="17" fillId="0" borderId="0">
      <protection locked="0"/>
    </xf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2" fillId="0" borderId="0"/>
    <xf numFmtId="0" fontId="8" fillId="0" borderId="0" applyFont="0" applyFill="0" applyBorder="0" applyAlignment="0" applyProtection="0"/>
    <xf numFmtId="0" fontId="12" fillId="0" borderId="0"/>
    <xf numFmtId="0" fontId="14" fillId="0" borderId="0"/>
    <xf numFmtId="0" fontId="4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179" fontId="17" fillId="0" borderId="0">
      <protection locked="0"/>
    </xf>
    <xf numFmtId="0" fontId="19" fillId="0" borderId="0"/>
    <xf numFmtId="0" fontId="12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4" fillId="0" borderId="0"/>
    <xf numFmtId="0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9" fontId="17" fillId="0" borderId="0">
      <protection locked="0"/>
    </xf>
    <xf numFmtId="0" fontId="8" fillId="0" borderId="0" applyFont="0" applyFill="0" applyBorder="0" applyAlignment="0" applyProtection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2" fillId="0" borderId="0"/>
    <xf numFmtId="0" fontId="12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 applyFont="0" applyFill="0" applyBorder="0" applyAlignment="0" applyProtection="0"/>
    <xf numFmtId="0" fontId="20" fillId="0" borderId="0"/>
    <xf numFmtId="0" fontId="21" fillId="0" borderId="0">
      <protection locked="0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0" fontId="8" fillId="0" borderId="0" applyFont="0" applyFill="0" applyBorder="0" applyAlignment="0" applyProtection="0"/>
    <xf numFmtId="177" fontId="3" fillId="0" borderId="0" applyFont="0" applyFill="0" applyBorder="0" applyProtection="0">
      <alignment vertical="center"/>
    </xf>
    <xf numFmtId="180" fontId="3" fillId="0" borderId="0">
      <alignment vertical="center"/>
    </xf>
    <xf numFmtId="181" fontId="3" fillId="0" borderId="0" applyFont="0" applyFill="0" applyBorder="0" applyAlignment="0" applyProtection="0">
      <alignment vertical="center"/>
    </xf>
    <xf numFmtId="0" fontId="19" fillId="0" borderId="0"/>
    <xf numFmtId="182" fontId="23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183" fontId="25" fillId="0" borderId="9">
      <alignment vertical="center"/>
    </xf>
    <xf numFmtId="3" fontId="9" fillId="0" borderId="9"/>
    <xf numFmtId="3" fontId="9" fillId="0" borderId="9"/>
    <xf numFmtId="183" fontId="3" fillId="0" borderId="9">
      <alignment vertical="center"/>
    </xf>
    <xf numFmtId="183" fontId="25" fillId="0" borderId="9">
      <alignment vertical="center"/>
    </xf>
    <xf numFmtId="183" fontId="25" fillId="0" borderId="9">
      <alignment vertical="center"/>
    </xf>
    <xf numFmtId="183" fontId="25" fillId="0" borderId="9">
      <alignment vertical="center"/>
    </xf>
    <xf numFmtId="183" fontId="25" fillId="0" borderId="9">
      <alignment vertical="center"/>
    </xf>
    <xf numFmtId="183" fontId="3" fillId="0" borderId="9">
      <alignment vertical="center"/>
    </xf>
    <xf numFmtId="183" fontId="12" fillId="0" borderId="9">
      <alignment vertical="center"/>
    </xf>
    <xf numFmtId="184" fontId="8" fillId="0" borderId="0">
      <alignment vertical="center"/>
    </xf>
    <xf numFmtId="185" fontId="26" fillId="0" borderId="0">
      <alignment vertical="center"/>
    </xf>
    <xf numFmtId="0" fontId="7" fillId="0" borderId="0"/>
    <xf numFmtId="3" fontId="27" fillId="0" borderId="2">
      <alignment horizontal="right" vertical="center"/>
    </xf>
    <xf numFmtId="3" fontId="27" fillId="0" borderId="2">
      <alignment horizontal="right" vertical="center"/>
    </xf>
    <xf numFmtId="3" fontId="27" fillId="0" borderId="2">
      <alignment horizontal="right" vertical="center"/>
    </xf>
    <xf numFmtId="3" fontId="27" fillId="0" borderId="2">
      <alignment horizontal="right" vertical="center"/>
    </xf>
    <xf numFmtId="3" fontId="27" fillId="0" borderId="2">
      <alignment horizontal="right" vertical="center"/>
    </xf>
    <xf numFmtId="3" fontId="27" fillId="0" borderId="2">
      <alignment horizontal="right" vertical="center"/>
    </xf>
    <xf numFmtId="3" fontId="27" fillId="0" borderId="2">
      <alignment horizontal="right" vertical="center"/>
    </xf>
    <xf numFmtId="3" fontId="27" fillId="0" borderId="2">
      <alignment horizontal="right" vertical="center"/>
    </xf>
    <xf numFmtId="3" fontId="27" fillId="0" borderId="2">
      <alignment horizontal="right" vertical="center"/>
    </xf>
    <xf numFmtId="3" fontId="27" fillId="0" borderId="2">
      <alignment horizontal="right" vertical="center"/>
    </xf>
    <xf numFmtId="3" fontId="27" fillId="0" borderId="2">
      <alignment horizontal="right" vertical="center"/>
    </xf>
    <xf numFmtId="3" fontId="27" fillId="0" borderId="2">
      <alignment horizontal="right" vertical="center"/>
    </xf>
    <xf numFmtId="3" fontId="27" fillId="0" borderId="2">
      <alignment horizontal="right" vertical="center"/>
    </xf>
    <xf numFmtId="3" fontId="27" fillId="0" borderId="2">
      <alignment horizontal="right" vertical="center"/>
    </xf>
    <xf numFmtId="3" fontId="27" fillId="0" borderId="2">
      <alignment horizontal="right" vertical="center"/>
    </xf>
    <xf numFmtId="3" fontId="27" fillId="0" borderId="2">
      <alignment horizontal="right" vertical="center"/>
    </xf>
    <xf numFmtId="3" fontId="27" fillId="0" borderId="2">
      <alignment horizontal="right" vertical="center"/>
    </xf>
    <xf numFmtId="3" fontId="27" fillId="0" borderId="2">
      <alignment horizontal="right" vertical="center"/>
    </xf>
    <xf numFmtId="3" fontId="27" fillId="0" borderId="2">
      <alignment horizontal="right" vertical="center"/>
    </xf>
    <xf numFmtId="3" fontId="27" fillId="0" borderId="2">
      <alignment horizontal="right" vertical="center"/>
    </xf>
    <xf numFmtId="3" fontId="27" fillId="0" borderId="2">
      <alignment horizontal="right" vertical="center"/>
    </xf>
    <xf numFmtId="3" fontId="27" fillId="0" borderId="2">
      <alignment horizontal="right" vertical="center"/>
    </xf>
    <xf numFmtId="3" fontId="27" fillId="0" borderId="2">
      <alignment horizontal="right" vertical="center"/>
    </xf>
    <xf numFmtId="3" fontId="27" fillId="0" borderId="2">
      <alignment horizontal="right" vertical="center"/>
    </xf>
    <xf numFmtId="3" fontId="27" fillId="0" borderId="2">
      <alignment horizontal="right" vertical="center"/>
    </xf>
    <xf numFmtId="3" fontId="27" fillId="0" borderId="2">
      <alignment horizontal="right" vertical="center"/>
    </xf>
    <xf numFmtId="3" fontId="27" fillId="0" borderId="2">
      <alignment horizontal="right" vertical="center"/>
    </xf>
    <xf numFmtId="3" fontId="27" fillId="0" borderId="2">
      <alignment horizontal="right" vertical="center"/>
    </xf>
    <xf numFmtId="3" fontId="27" fillId="0" borderId="2">
      <alignment horizontal="right" vertical="center"/>
    </xf>
    <xf numFmtId="3" fontId="27" fillId="0" borderId="2">
      <alignment horizontal="right" vertical="center"/>
    </xf>
    <xf numFmtId="3" fontId="27" fillId="0" borderId="2">
      <alignment horizontal="right" vertical="center"/>
    </xf>
    <xf numFmtId="3" fontId="27" fillId="0" borderId="2">
      <alignment horizontal="right" vertical="center"/>
    </xf>
    <xf numFmtId="3" fontId="27" fillId="0" borderId="2">
      <alignment horizontal="right" vertical="center"/>
    </xf>
    <xf numFmtId="3" fontId="27" fillId="0" borderId="2">
      <alignment horizontal="right" vertical="center"/>
    </xf>
    <xf numFmtId="3" fontId="27" fillId="0" borderId="2">
      <alignment horizontal="right" vertical="center"/>
    </xf>
    <xf numFmtId="3" fontId="27" fillId="0" borderId="2">
      <alignment horizontal="right" vertical="center"/>
    </xf>
    <xf numFmtId="3" fontId="27" fillId="0" borderId="2">
      <alignment horizontal="right" vertical="center"/>
    </xf>
    <xf numFmtId="3" fontId="27" fillId="0" borderId="2">
      <alignment horizontal="right" vertical="center"/>
    </xf>
    <xf numFmtId="3" fontId="27" fillId="0" borderId="2">
      <alignment horizontal="right" vertical="center"/>
    </xf>
    <xf numFmtId="0" fontId="7" fillId="0" borderId="0"/>
    <xf numFmtId="0" fontId="28" fillId="0" borderId="0"/>
    <xf numFmtId="0" fontId="3" fillId="0" borderId="0"/>
    <xf numFmtId="186" fontId="3" fillId="0" borderId="0">
      <protection locked="0"/>
    </xf>
    <xf numFmtId="179" fontId="29" fillId="0" borderId="0">
      <protection locked="0"/>
    </xf>
    <xf numFmtId="2" fontId="27" fillId="0" borderId="2">
      <alignment horizontal="right" vertical="center"/>
    </xf>
    <xf numFmtId="0" fontId="8" fillId="0" borderId="5">
      <alignment horizontal="center"/>
    </xf>
    <xf numFmtId="2" fontId="27" fillId="0" borderId="2">
      <alignment horizontal="right" vertical="center"/>
    </xf>
    <xf numFmtId="2" fontId="27" fillId="0" borderId="2">
      <alignment horizontal="right" vertical="center"/>
    </xf>
    <xf numFmtId="2" fontId="27" fillId="0" borderId="2">
      <alignment horizontal="right" vertical="center"/>
    </xf>
    <xf numFmtId="2" fontId="27" fillId="0" borderId="2">
      <alignment horizontal="right" vertical="center"/>
    </xf>
    <xf numFmtId="2" fontId="27" fillId="0" borderId="2">
      <alignment horizontal="right" vertical="center"/>
    </xf>
    <xf numFmtId="2" fontId="27" fillId="0" borderId="2">
      <alignment horizontal="right" vertical="center"/>
    </xf>
    <xf numFmtId="2" fontId="27" fillId="0" borderId="2">
      <alignment horizontal="right" vertical="center"/>
    </xf>
    <xf numFmtId="2" fontId="27" fillId="0" borderId="2">
      <alignment horizontal="right" vertical="center"/>
    </xf>
    <xf numFmtId="2" fontId="27" fillId="0" borderId="2">
      <alignment horizontal="right" vertical="center"/>
    </xf>
    <xf numFmtId="2" fontId="27" fillId="0" borderId="2">
      <alignment horizontal="right" vertical="center"/>
    </xf>
    <xf numFmtId="2" fontId="27" fillId="0" borderId="2">
      <alignment horizontal="right" vertical="center"/>
    </xf>
    <xf numFmtId="2" fontId="27" fillId="0" borderId="2">
      <alignment horizontal="right" vertical="center"/>
    </xf>
    <xf numFmtId="2" fontId="27" fillId="0" borderId="2">
      <alignment horizontal="right" vertical="center"/>
    </xf>
    <xf numFmtId="2" fontId="27" fillId="0" borderId="2">
      <alignment horizontal="right" vertical="center"/>
    </xf>
    <xf numFmtId="2" fontId="27" fillId="0" borderId="2">
      <alignment horizontal="right" vertical="center"/>
    </xf>
    <xf numFmtId="2" fontId="27" fillId="0" borderId="2">
      <alignment horizontal="right" vertical="center"/>
    </xf>
    <xf numFmtId="2" fontId="27" fillId="0" borderId="2">
      <alignment horizontal="right" vertical="center"/>
    </xf>
    <xf numFmtId="2" fontId="27" fillId="0" borderId="2">
      <alignment horizontal="right" vertical="center"/>
    </xf>
    <xf numFmtId="2" fontId="27" fillId="0" borderId="2">
      <alignment horizontal="right" vertical="center"/>
    </xf>
    <xf numFmtId="2" fontId="27" fillId="0" borderId="2">
      <alignment horizontal="right" vertical="center"/>
    </xf>
    <xf numFmtId="2" fontId="27" fillId="0" borderId="2">
      <alignment horizontal="right" vertical="center"/>
    </xf>
    <xf numFmtId="2" fontId="27" fillId="0" borderId="2">
      <alignment horizontal="right" vertical="center"/>
    </xf>
    <xf numFmtId="2" fontId="27" fillId="0" borderId="2">
      <alignment horizontal="right" vertical="center"/>
    </xf>
    <xf numFmtId="2" fontId="27" fillId="0" borderId="2">
      <alignment horizontal="right" vertical="center"/>
    </xf>
    <xf numFmtId="2" fontId="27" fillId="0" borderId="2">
      <alignment horizontal="right" vertical="center"/>
    </xf>
    <xf numFmtId="2" fontId="27" fillId="0" borderId="2">
      <alignment horizontal="right" vertical="center"/>
    </xf>
    <xf numFmtId="2" fontId="27" fillId="0" borderId="2">
      <alignment horizontal="right" vertical="center"/>
    </xf>
    <xf numFmtId="2" fontId="27" fillId="0" borderId="2">
      <alignment horizontal="right" vertical="center"/>
    </xf>
    <xf numFmtId="2" fontId="27" fillId="0" borderId="2">
      <alignment horizontal="right" vertical="center"/>
    </xf>
    <xf numFmtId="2" fontId="27" fillId="0" borderId="2">
      <alignment horizontal="right" vertical="center"/>
    </xf>
    <xf numFmtId="2" fontId="27" fillId="0" borderId="2">
      <alignment horizontal="right" vertical="center"/>
    </xf>
    <xf numFmtId="2" fontId="27" fillId="0" borderId="2">
      <alignment horizontal="right" vertical="center"/>
    </xf>
    <xf numFmtId="2" fontId="27" fillId="0" borderId="2">
      <alignment horizontal="right" vertical="center"/>
    </xf>
    <xf numFmtId="2" fontId="27" fillId="0" borderId="2">
      <alignment horizontal="right" vertical="center"/>
    </xf>
    <xf numFmtId="2" fontId="27" fillId="0" borderId="2">
      <alignment horizontal="right" vertical="center"/>
    </xf>
    <xf numFmtId="2" fontId="27" fillId="0" borderId="2">
      <alignment horizontal="right" vertical="center"/>
    </xf>
    <xf numFmtId="2" fontId="27" fillId="0" borderId="2">
      <alignment horizontal="right" vertical="center"/>
    </xf>
    <xf numFmtId="2" fontId="27" fillId="0" borderId="2">
      <alignment horizontal="right" vertical="center"/>
    </xf>
    <xf numFmtId="2" fontId="27" fillId="0" borderId="2">
      <alignment horizontal="right" vertical="center"/>
    </xf>
    <xf numFmtId="0" fontId="21" fillId="0" borderId="0">
      <protection locked="0"/>
    </xf>
    <xf numFmtId="183" fontId="30" fillId="0" borderId="11">
      <alignment horizontal="centerContinuous"/>
    </xf>
    <xf numFmtId="9" fontId="8" fillId="0" borderId="0">
      <protection locked="0"/>
    </xf>
    <xf numFmtId="0" fontId="8" fillId="0" borderId="0" applyFont="0" applyFill="0" applyBorder="0" applyAlignment="0" applyProtection="0"/>
    <xf numFmtId="0" fontId="31" fillId="0" borderId="0"/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5" fontId="32" fillId="0" borderId="0" applyFont="0" applyFill="0" applyBorder="0" applyAlignment="0" applyProtection="0"/>
    <xf numFmtId="188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86" fontId="3" fillId="0" borderId="0">
      <protection locked="0"/>
    </xf>
    <xf numFmtId="186" fontId="3" fillId="0" borderId="0">
      <protection locked="0"/>
    </xf>
    <xf numFmtId="179" fontId="29" fillId="0" borderId="0">
      <protection locked="0"/>
    </xf>
    <xf numFmtId="0" fontId="3" fillId="0" borderId="0">
      <protection locked="0"/>
    </xf>
    <xf numFmtId="179" fontId="29" fillId="0" borderId="0">
      <protection locked="0"/>
    </xf>
    <xf numFmtId="0" fontId="34" fillId="0" borderId="0" applyFont="0" applyFill="0" applyBorder="0" applyAlignment="0" applyProtection="0"/>
    <xf numFmtId="0" fontId="35" fillId="0" borderId="0" applyFont="0" applyFill="0" applyBorder="0" applyAlignment="0" applyProtection="0"/>
    <xf numFmtId="37" fontId="34" fillId="0" borderId="0" applyFont="0" applyFill="0" applyBorder="0" applyAlignment="0" applyProtection="0"/>
    <xf numFmtId="0" fontId="3" fillId="0" borderId="0">
      <protection locked="0"/>
    </xf>
    <xf numFmtId="0" fontId="34" fillId="0" borderId="0" applyFont="0" applyFill="0" applyBorder="0" applyAlignment="0" applyProtection="0"/>
    <xf numFmtId="0" fontId="35" fillId="0" borderId="0" applyFont="0" applyFill="0" applyBorder="0" applyAlignment="0" applyProtection="0"/>
    <xf numFmtId="37" fontId="34" fillId="0" borderId="0" applyFont="0" applyFill="0" applyBorder="0" applyAlignment="0" applyProtection="0"/>
    <xf numFmtId="186" fontId="3" fillId="0" borderId="0">
      <protection locked="0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89" fontId="32" fillId="0" borderId="0" applyFont="0" applyFill="0" applyBorder="0" applyAlignment="0" applyProtection="0"/>
    <xf numFmtId="190" fontId="32" fillId="0" borderId="0" applyFont="0" applyFill="0" applyBorder="0" applyAlignment="0" applyProtection="0"/>
    <xf numFmtId="191" fontId="23" fillId="0" borderId="0">
      <protection locked="0"/>
    </xf>
    <xf numFmtId="0" fontId="14" fillId="0" borderId="0"/>
    <xf numFmtId="0" fontId="36" fillId="0" borderId="0">
      <alignment horizontal="center" wrapText="1"/>
      <protection locked="0"/>
    </xf>
    <xf numFmtId="179" fontId="29" fillId="0" borderId="0">
      <protection locked="0"/>
    </xf>
    <xf numFmtId="186" fontId="3" fillId="0" borderId="0">
      <protection locked="0"/>
    </xf>
    <xf numFmtId="179" fontId="29" fillId="0" borderId="0">
      <protection locked="0"/>
    </xf>
    <xf numFmtId="0" fontId="37" fillId="0" borderId="0" applyFont="0" applyFill="0" applyBorder="0" applyAlignment="0" applyProtection="0"/>
    <xf numFmtId="0" fontId="35" fillId="0" borderId="0" applyFont="0" applyFill="0" applyBorder="0" applyAlignment="0" applyProtection="0"/>
    <xf numFmtId="37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 applyFont="0" applyFill="0" applyBorder="0" applyAlignment="0" applyProtection="0"/>
    <xf numFmtId="37" fontId="34" fillId="0" borderId="0" applyFont="0" applyFill="0" applyBorder="0" applyAlignment="0" applyProtection="0"/>
    <xf numFmtId="4" fontId="21" fillId="0" borderId="0">
      <protection locked="0"/>
    </xf>
    <xf numFmtId="192" fontId="23" fillId="0" borderId="0">
      <protection locked="0"/>
    </xf>
    <xf numFmtId="193" fontId="38" fillId="0" borderId="0" applyFont="0" applyFill="0" applyBorder="0" applyAlignment="0" applyProtection="0">
      <alignment horizontal="right"/>
    </xf>
    <xf numFmtId="0" fontId="39" fillId="0" borderId="0"/>
    <xf numFmtId="0" fontId="40" fillId="0" borderId="0" applyNumberFormat="0" applyFill="0" applyBorder="0" applyAlignment="0" applyProtection="0"/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0" fontId="33" fillId="0" borderId="0"/>
    <xf numFmtId="0" fontId="41" fillId="0" borderId="0"/>
    <xf numFmtId="179" fontId="29" fillId="0" borderId="0">
      <protection locked="0"/>
    </xf>
    <xf numFmtId="0" fontId="42" fillId="0" borderId="0"/>
    <xf numFmtId="0" fontId="43" fillId="0" borderId="0"/>
    <xf numFmtId="0" fontId="44" fillId="0" borderId="0"/>
    <xf numFmtId="0" fontId="45" fillId="0" borderId="0"/>
    <xf numFmtId="0" fontId="12" fillId="0" borderId="0"/>
    <xf numFmtId="194" fontId="46" fillId="0" borderId="0" applyFill="0" applyBorder="0" applyAlignment="0"/>
    <xf numFmtId="176" fontId="8" fillId="0" borderId="0" applyFill="0" applyBorder="0" applyAlignment="0"/>
    <xf numFmtId="195" fontId="47" fillId="0" borderId="0" applyFill="0" applyBorder="0" applyAlignment="0"/>
    <xf numFmtId="196" fontId="38" fillId="0" borderId="0" applyFill="0" applyBorder="0" applyAlignment="0"/>
    <xf numFmtId="197" fontId="38" fillId="0" borderId="0" applyFill="0" applyBorder="0" applyAlignment="0"/>
    <xf numFmtId="198" fontId="38" fillId="0" borderId="0" applyFill="0" applyBorder="0" applyAlignment="0"/>
    <xf numFmtId="199" fontId="38" fillId="0" borderId="0" applyFill="0" applyBorder="0" applyAlignment="0"/>
    <xf numFmtId="176" fontId="8" fillId="0" borderId="0" applyFill="0" applyBorder="0" applyAlignment="0"/>
    <xf numFmtId="0" fontId="48" fillId="0" borderId="0"/>
    <xf numFmtId="186" fontId="3" fillId="0" borderId="0">
      <protection locked="0"/>
    </xf>
    <xf numFmtId="0" fontId="21" fillId="0" borderId="12">
      <protection locked="0"/>
    </xf>
    <xf numFmtId="4" fontId="21" fillId="0" borderId="0">
      <protection locked="0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38" fontId="12" fillId="0" borderId="0" applyFont="0" applyFill="0" applyBorder="0" applyAlignment="0" applyProtection="0"/>
    <xf numFmtId="198" fontId="38" fillId="0" borderId="0" applyFont="0" applyFill="0" applyBorder="0" applyAlignment="0" applyProtection="0"/>
    <xf numFmtId="200" fontId="15" fillId="0" borderId="0"/>
    <xf numFmtId="201" fontId="12" fillId="0" borderId="0" applyFont="0" applyFill="0" applyBorder="0" applyAlignment="0" applyProtection="0"/>
    <xf numFmtId="3" fontId="50" fillId="0" borderId="0" applyFont="0" applyFill="0" applyBorder="0" applyAlignment="0" applyProtection="0"/>
    <xf numFmtId="0" fontId="51" fillId="0" borderId="0" applyNumberFormat="0" applyAlignment="0">
      <alignment horizontal="left"/>
    </xf>
    <xf numFmtId="202" fontId="21" fillId="0" borderId="0">
      <protection locked="0"/>
    </xf>
    <xf numFmtId="0" fontId="12" fillId="0" borderId="0" applyFont="0" applyFill="0" applyBorder="0" applyAlignment="0" applyProtection="0"/>
    <xf numFmtId="176" fontId="8" fillId="0" borderId="0" applyFont="0" applyFill="0" applyBorder="0" applyAlignment="0" applyProtection="0"/>
    <xf numFmtId="203" fontId="4" fillId="0" borderId="0" applyFont="0" applyFill="0" applyBorder="0" applyAlignment="0" applyProtection="0"/>
    <xf numFmtId="204" fontId="50" fillId="0" borderId="0" applyFont="0" applyFill="0" applyBorder="0" applyAlignment="0" applyProtection="0"/>
    <xf numFmtId="0" fontId="15" fillId="0" borderId="0"/>
    <xf numFmtId="205" fontId="21" fillId="0" borderId="0">
      <protection locked="0"/>
    </xf>
    <xf numFmtId="14" fontId="46" fillId="0" borderId="0" applyFill="0" applyBorder="0" applyAlignment="0"/>
    <xf numFmtId="206" fontId="8" fillId="0" borderId="0">
      <protection locked="0"/>
    </xf>
    <xf numFmtId="207" fontId="12" fillId="0" borderId="13">
      <alignment vertical="center"/>
    </xf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6" fontId="3" fillId="0" borderId="0"/>
    <xf numFmtId="208" fontId="23" fillId="0" borderId="0">
      <protection locked="0"/>
    </xf>
    <xf numFmtId="209" fontId="23" fillId="0" borderId="0">
      <protection locked="0"/>
    </xf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98" fontId="38" fillId="0" borderId="0" applyFill="0" applyBorder="0" applyAlignment="0"/>
    <xf numFmtId="176" fontId="8" fillId="0" borderId="0" applyFill="0" applyBorder="0" applyAlignment="0"/>
    <xf numFmtId="198" fontId="38" fillId="0" borderId="0" applyFill="0" applyBorder="0" applyAlignment="0"/>
    <xf numFmtId="199" fontId="38" fillId="0" borderId="0" applyFill="0" applyBorder="0" applyAlignment="0"/>
    <xf numFmtId="176" fontId="8" fillId="0" borderId="0" applyFill="0" applyBorder="0" applyAlignment="0"/>
    <xf numFmtId="0" fontId="54" fillId="0" borderId="0" applyNumberFormat="0" applyAlignment="0">
      <alignment horizontal="left"/>
    </xf>
    <xf numFmtId="210" fontId="3" fillId="0" borderId="0" applyFon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55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55" fillId="0" borderId="0">
      <protection locked="0"/>
    </xf>
    <xf numFmtId="3" fontId="50" fillId="0" borderId="0" applyFont="0" applyFill="0" applyBorder="0" applyAlignment="0" applyProtection="0"/>
    <xf numFmtId="211" fontId="21" fillId="0" borderId="0">
      <protection locked="0"/>
    </xf>
    <xf numFmtId="0" fontId="56" fillId="0" borderId="0" applyNumberFormat="0" applyFill="0" applyBorder="0" applyAlignment="0" applyProtection="0"/>
    <xf numFmtId="2" fontId="57" fillId="0" borderId="0">
      <alignment horizontal="left"/>
    </xf>
    <xf numFmtId="38" fontId="58" fillId="2" borderId="0" applyNumberFormat="0" applyBorder="0" applyAlignment="0" applyProtection="0"/>
    <xf numFmtId="3" fontId="59" fillId="0" borderId="14">
      <alignment horizontal="right" vertical="center"/>
    </xf>
    <xf numFmtId="4" fontId="59" fillId="0" borderId="14">
      <alignment horizontal="right" vertical="center"/>
    </xf>
    <xf numFmtId="0" fontId="60" fillId="0" borderId="0">
      <alignment horizontal="left"/>
    </xf>
    <xf numFmtId="0" fontId="61" fillId="0" borderId="15" applyNumberFormat="0" applyAlignment="0" applyProtection="0">
      <alignment horizontal="left" vertical="center"/>
    </xf>
    <xf numFmtId="0" fontId="61" fillId="0" borderId="16">
      <alignment horizontal="left" vertical="center"/>
    </xf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9" fontId="24" fillId="0" borderId="0">
      <protection locked="0"/>
    </xf>
    <xf numFmtId="179" fontId="24" fillId="0" borderId="0">
      <protection locked="0"/>
    </xf>
    <xf numFmtId="0" fontId="62" fillId="0" borderId="17">
      <alignment horizontal="center"/>
    </xf>
    <xf numFmtId="0" fontId="62" fillId="0" borderId="0">
      <alignment horizontal="center"/>
    </xf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0" fontId="58" fillId="4" borderId="9" applyNumberFormat="0" applyBorder="0" applyAlignment="0" applyProtection="0"/>
    <xf numFmtId="212" fontId="4" fillId="0" borderId="17">
      <protection locked="0"/>
    </xf>
    <xf numFmtId="198" fontId="38" fillId="0" borderId="0" applyFill="0" applyBorder="0" applyAlignment="0"/>
    <xf numFmtId="176" fontId="8" fillId="0" borderId="0" applyFill="0" applyBorder="0" applyAlignment="0"/>
    <xf numFmtId="198" fontId="38" fillId="0" borderId="0" applyFill="0" applyBorder="0" applyAlignment="0"/>
    <xf numFmtId="199" fontId="38" fillId="0" borderId="0" applyFill="0" applyBorder="0" applyAlignment="0"/>
    <xf numFmtId="176" fontId="8" fillId="0" borderId="0" applyFill="0" applyBorder="0" applyAlignment="0"/>
    <xf numFmtId="183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65" fillId="0" borderId="17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5" fontId="50" fillId="0" borderId="0" applyFont="0" applyFill="0" applyBorder="0" applyAlignment="0" applyProtection="0"/>
    <xf numFmtId="37" fontId="66" fillId="0" borderId="0"/>
    <xf numFmtId="0" fontId="9" fillId="0" borderId="18" applyNumberFormat="0" applyFont="0" applyBorder="0" applyProtection="0">
      <alignment horizontal="center" vertical="center"/>
    </xf>
    <xf numFmtId="213" fontId="3" fillId="0" borderId="0"/>
    <xf numFmtId="0" fontId="8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201" fontId="67" fillId="0" borderId="0">
      <alignment vertical="center"/>
    </xf>
    <xf numFmtId="14" fontId="36" fillId="0" borderId="0">
      <alignment horizontal="center" wrapText="1"/>
      <protection locked="0"/>
    </xf>
    <xf numFmtId="214" fontId="21" fillId="0" borderId="0">
      <protection locked="0"/>
    </xf>
    <xf numFmtId="215" fontId="12" fillId="0" borderId="0" applyFont="0" applyFill="0" applyBorder="0" applyAlignment="0" applyProtection="0"/>
    <xf numFmtId="197" fontId="38" fillId="0" borderId="0" applyFont="0" applyFill="0" applyBorder="0" applyAlignment="0" applyProtection="0"/>
    <xf numFmtId="216" fontId="38" fillId="0" borderId="0" applyFont="0" applyFill="0" applyBorder="0" applyAlignment="0" applyProtection="0"/>
    <xf numFmtId="10" fontId="12" fillId="0" borderId="0" applyFont="0" applyFill="0" applyBorder="0" applyAlignment="0" applyProtection="0"/>
    <xf numFmtId="217" fontId="38" fillId="0" borderId="0" applyFont="0" applyFill="0" applyBorder="0" applyAlignment="0" applyProtection="0"/>
    <xf numFmtId="198" fontId="38" fillId="0" borderId="0" applyFill="0" applyBorder="0" applyAlignment="0"/>
    <xf numFmtId="176" fontId="8" fillId="0" borderId="0" applyFill="0" applyBorder="0" applyAlignment="0"/>
    <xf numFmtId="198" fontId="38" fillId="0" borderId="0" applyFill="0" applyBorder="0" applyAlignment="0"/>
    <xf numFmtId="199" fontId="38" fillId="0" borderId="0" applyFill="0" applyBorder="0" applyAlignment="0"/>
    <xf numFmtId="176" fontId="8" fillId="0" borderId="0" applyFill="0" applyBorder="0" applyAlignment="0"/>
    <xf numFmtId="0" fontId="68" fillId="5" borderId="0" applyNumberFormat="0" applyFont="0" applyBorder="0" applyAlignment="0">
      <alignment horizontal="center"/>
    </xf>
    <xf numFmtId="30" fontId="69" fillId="0" borderId="0" applyNumberFormat="0" applyFill="0" applyBorder="0" applyAlignment="0" applyProtection="0">
      <alignment horizontal="left"/>
    </xf>
    <xf numFmtId="218" fontId="67" fillId="0" borderId="0">
      <alignment vertical="center"/>
    </xf>
    <xf numFmtId="0" fontId="68" fillId="1" borderId="16" applyNumberFormat="0" applyFont="0" applyAlignment="0">
      <alignment horizontal="center"/>
    </xf>
    <xf numFmtId="0" fontId="70" fillId="0" borderId="0" applyNumberFormat="0" applyFill="0" applyBorder="0" applyAlignment="0">
      <alignment horizontal="center"/>
    </xf>
    <xf numFmtId="218" fontId="67" fillId="0" borderId="0">
      <alignment vertical="distributed"/>
    </xf>
    <xf numFmtId="0" fontId="12" fillId="6" borderId="0"/>
    <xf numFmtId="0" fontId="65" fillId="0" borderId="0"/>
    <xf numFmtId="40" fontId="71" fillId="0" borderId="0" applyBorder="0">
      <alignment horizontal="right"/>
    </xf>
    <xf numFmtId="49" fontId="46" fillId="0" borderId="0" applyFill="0" applyBorder="0" applyAlignment="0"/>
    <xf numFmtId="217" fontId="38" fillId="0" borderId="0" applyFill="0" applyBorder="0" applyAlignment="0"/>
    <xf numFmtId="219" fontId="38" fillId="0" borderId="0" applyFill="0" applyBorder="0" applyAlignment="0"/>
    <xf numFmtId="0" fontId="34" fillId="0" borderId="0"/>
    <xf numFmtId="0" fontId="34" fillId="0" borderId="0"/>
    <xf numFmtId="0" fontId="72" fillId="2" borderId="0">
      <alignment horizontal="centerContinuous"/>
    </xf>
    <xf numFmtId="0" fontId="73" fillId="0" borderId="0" applyFill="0" applyBorder="0" applyProtection="0">
      <alignment horizontal="centerContinuous" vertical="center"/>
    </xf>
    <xf numFmtId="0" fontId="7" fillId="7" borderId="0" applyFill="0" applyBorder="0" applyProtection="0">
      <alignment horizontal="center" vertical="center"/>
    </xf>
    <xf numFmtId="179" fontId="21" fillId="0" borderId="19">
      <protection locked="0"/>
    </xf>
    <xf numFmtId="0" fontId="74" fillId="0" borderId="5">
      <alignment horizontal="left"/>
    </xf>
    <xf numFmtId="2" fontId="5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8" fillId="0" borderId="0" applyFont="0" applyFill="0" applyBorder="0" applyAlignment="0" applyProtection="0"/>
    <xf numFmtId="205" fontId="75" fillId="0" borderId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8" fontId="7" fillId="0" borderId="0"/>
    <xf numFmtId="0" fontId="67" fillId="0" borderId="0" applyBorder="0">
      <alignment horizontal="right" vertical="center"/>
    </xf>
    <xf numFmtId="0" fontId="67" fillId="0" borderId="0" applyBorder="0">
      <alignment horizontal="right" vertical="center"/>
    </xf>
    <xf numFmtId="220" fontId="8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76" fillId="0" borderId="0"/>
    <xf numFmtId="0" fontId="59" fillId="0" borderId="0" applyNumberFormat="0" applyFont="0" applyAlignment="0">
      <alignment horizontal="center" vertical="center"/>
    </xf>
    <xf numFmtId="38" fontId="77" fillId="0" borderId="0"/>
    <xf numFmtId="0" fontId="3" fillId="0" borderId="0">
      <protection locked="0"/>
    </xf>
    <xf numFmtId="0" fontId="21" fillId="0" borderId="0">
      <protection locked="0"/>
    </xf>
    <xf numFmtId="3" fontId="14" fillId="0" borderId="6">
      <alignment horizontal="center"/>
    </xf>
    <xf numFmtId="37" fontId="9" fillId="0" borderId="0"/>
    <xf numFmtId="0" fontId="21" fillId="0" borderId="0">
      <protection locked="0"/>
    </xf>
    <xf numFmtId="0" fontId="25" fillId="0" borderId="0" applyFont="0"/>
    <xf numFmtId="0" fontId="78" fillId="0" borderId="0" applyNumberFormat="0" applyFill="0" applyBorder="0" applyAlignment="0" applyProtection="0">
      <alignment vertical="top"/>
      <protection locked="0"/>
    </xf>
    <xf numFmtId="40" fontId="79" fillId="0" borderId="0" applyFont="0" applyFill="0" applyBorder="0" applyAlignment="0" applyProtection="0"/>
    <xf numFmtId="38" fontId="79" fillId="0" borderId="0" applyFont="0" applyFill="0" applyBorder="0" applyAlignment="0" applyProtection="0"/>
    <xf numFmtId="40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183" fontId="4" fillId="0" borderId="14">
      <alignment vertical="center"/>
    </xf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7" fillId="0" borderId="0" applyNumberFormat="0" applyFont="0" applyFill="0" applyBorder="0" applyProtection="0">
      <alignment horizontal="distributed" vertical="center" justifyLastLine="1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79" fontId="29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221" fontId="8" fillId="0" borderId="0" applyFont="0" applyFill="0" applyBorder="0" applyProtection="0">
      <alignment horizontal="center" vertical="center"/>
    </xf>
    <xf numFmtId="222" fontId="8" fillId="0" borderId="0" applyFont="0" applyFill="0" applyBorder="0" applyProtection="0">
      <alignment horizontal="center" vertical="center"/>
    </xf>
    <xf numFmtId="9" fontId="77" fillId="7" borderId="0" applyFill="0" applyBorder="0" applyProtection="0">
      <alignment horizontal="right"/>
    </xf>
    <xf numFmtId="10" fontId="77" fillId="0" borderId="0" applyFill="0" applyBorder="0" applyProtection="0">
      <alignment horizontal="right"/>
    </xf>
    <xf numFmtId="223" fontId="3" fillId="0" borderId="0" applyFont="0" applyFill="0" applyBorder="0" applyAlignment="0" applyProtection="0"/>
    <xf numFmtId="215" fontId="67" fillId="0" borderId="0" applyFont="0" applyFill="0" applyBorder="0" applyAlignment="0" applyProtection="0"/>
    <xf numFmtId="179" fontId="10" fillId="3" borderId="10">
      <protection locked="0"/>
    </xf>
    <xf numFmtId="0" fontId="80" fillId="0" borderId="0"/>
    <xf numFmtId="0" fontId="67" fillId="0" borderId="0" applyNumberFormat="0" applyFont="0" applyFill="0" applyBorder="0" applyProtection="0">
      <alignment horizontal="centerContinuous" vertical="center"/>
    </xf>
    <xf numFmtId="38" fontId="25" fillId="0" borderId="0">
      <alignment vertical="center" wrapText="1"/>
    </xf>
    <xf numFmtId="4" fontId="81" fillId="0" borderId="0"/>
    <xf numFmtId="4" fontId="81" fillId="0" borderId="0"/>
    <xf numFmtId="4" fontId="81" fillId="0" borderId="0"/>
    <xf numFmtId="0" fontId="82" fillId="0" borderId="0">
      <alignment vertical="center"/>
    </xf>
    <xf numFmtId="0" fontId="83" fillId="0" borderId="0">
      <alignment vertical="center"/>
    </xf>
    <xf numFmtId="185" fontId="84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ill="0" applyBorder="0">
      <alignment vertical="center"/>
    </xf>
    <xf numFmtId="41" fontId="5" fillId="0" borderId="0" applyFill="0" applyBorder="0">
      <alignment vertical="center"/>
    </xf>
    <xf numFmtId="41" fontId="2" fillId="0" borderId="0" applyFont="0" applyFill="0" applyBorder="0" applyAlignment="0" applyProtection="0">
      <alignment vertical="center"/>
    </xf>
    <xf numFmtId="201" fontId="8" fillId="0" borderId="0" applyFont="0" applyFill="0" applyBorder="0" applyAlignment="0" applyProtection="0"/>
    <xf numFmtId="201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/>
    <xf numFmtId="0" fontId="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19" fillId="0" borderId="0"/>
    <xf numFmtId="0" fontId="8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1"/>
    <xf numFmtId="0" fontId="59" fillId="0" borderId="0"/>
    <xf numFmtId="0" fontId="85" fillId="0" borderId="0">
      <alignment vertical="center"/>
    </xf>
    <xf numFmtId="4" fontId="21" fillId="0" borderId="0">
      <protection locked="0"/>
    </xf>
    <xf numFmtId="224" fontId="8" fillId="0" borderId="0">
      <protection locked="0"/>
    </xf>
    <xf numFmtId="0" fontId="19" fillId="0" borderId="0"/>
    <xf numFmtId="0" fontId="8" fillId="0" borderId="0">
      <alignment vertical="center"/>
    </xf>
    <xf numFmtId="0" fontId="86" fillId="0" borderId="0">
      <alignment horizontal="centerContinuous" vertical="center"/>
    </xf>
    <xf numFmtId="0" fontId="8" fillId="0" borderId="9">
      <alignment horizontal="distributed" vertical="center" justifyLastLine="1"/>
    </xf>
    <xf numFmtId="0" fontId="8" fillId="0" borderId="20">
      <alignment horizontal="distributed" vertical="top" justifyLastLine="1"/>
    </xf>
    <xf numFmtId="0" fontId="8" fillId="0" borderId="21">
      <alignment horizontal="distributed" justifyLastLine="1"/>
    </xf>
    <xf numFmtId="183" fontId="87" fillId="0" borderId="0">
      <alignment vertical="center"/>
    </xf>
    <xf numFmtId="0" fontId="19" fillId="0" borderId="0"/>
    <xf numFmtId="0" fontId="8" fillId="0" borderId="0"/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79" fontId="29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225" fontId="8" fillId="0" borderId="0" applyFont="0" applyFill="0" applyBorder="0" applyProtection="0">
      <alignment vertical="center"/>
    </xf>
    <xf numFmtId="38" fontId="67" fillId="0" borderId="0" applyFont="0" applyFill="0" applyBorder="0" applyProtection="0">
      <alignment vertical="center"/>
    </xf>
    <xf numFmtId="185" fontId="8" fillId="0" borderId="0" applyFont="0" applyFill="0" applyBorder="0" applyAlignment="0" applyProtection="0"/>
    <xf numFmtId="226" fontId="82" fillId="7" borderId="0" applyFill="0" applyBorder="0" applyProtection="0">
      <alignment horizontal="right"/>
    </xf>
    <xf numFmtId="38" fontId="67" fillId="0" borderId="0" applyFont="0" applyFill="0" applyBorder="0" applyAlignment="0" applyProtection="0">
      <alignment vertical="center"/>
    </xf>
    <xf numFmtId="176" fontId="67" fillId="0" borderId="0" applyFont="0" applyFill="0" applyBorder="0" applyAlignment="0" applyProtection="0">
      <alignment vertical="center"/>
    </xf>
    <xf numFmtId="38" fontId="67" fillId="0" borderId="0" applyFill="0" applyBorder="0" applyAlignment="0" applyProtection="0">
      <alignment vertical="center"/>
    </xf>
    <xf numFmtId="183" fontId="9" fillId="0" borderId="22" applyFont="0" applyFill="0" applyBorder="0" applyAlignment="0" applyProtection="0">
      <alignment vertical="center"/>
    </xf>
    <xf numFmtId="0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79" fontId="29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227" fontId="8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79" fontId="29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0" fontId="9" fillId="0" borderId="21">
      <alignment horizontal="distributed" justifyLastLine="1"/>
    </xf>
    <xf numFmtId="0" fontId="9" fillId="0" borderId="23">
      <alignment horizontal="distributed" vertical="center" justifyLastLine="1"/>
    </xf>
    <xf numFmtId="0" fontId="9" fillId="0" borderId="24">
      <alignment horizontal="distributed" vertical="top" justifyLastLine="1"/>
    </xf>
    <xf numFmtId="0" fontId="3" fillId="0" borderId="0">
      <alignment vertical="center"/>
    </xf>
    <xf numFmtId="0" fontId="3" fillId="0" borderId="0"/>
    <xf numFmtId="0" fontId="3" fillId="0" borderId="0"/>
    <xf numFmtId="0" fontId="88" fillId="0" borderId="0">
      <alignment vertical="center"/>
    </xf>
    <xf numFmtId="0" fontId="89" fillId="0" borderId="0">
      <alignment vertical="center"/>
    </xf>
    <xf numFmtId="0" fontId="8" fillId="0" borderId="0"/>
    <xf numFmtId="0" fontId="3" fillId="0" borderId="0">
      <alignment vertical="center"/>
    </xf>
    <xf numFmtId="0" fontId="90" fillId="0" borderId="0"/>
    <xf numFmtId="0" fontId="3" fillId="0" borderId="0"/>
    <xf numFmtId="0" fontId="8" fillId="0" borderId="3">
      <alignment vertical="center" wrapText="1"/>
    </xf>
    <xf numFmtId="0" fontId="21" fillId="0" borderId="12">
      <protection locked="0"/>
    </xf>
    <xf numFmtId="228" fontId="8" fillId="0" borderId="0">
      <protection locked="0"/>
    </xf>
    <xf numFmtId="229" fontId="8" fillId="0" borderId="0">
      <protection locked="0"/>
    </xf>
    <xf numFmtId="0" fontId="91" fillId="0" borderId="0"/>
    <xf numFmtId="41" fontId="8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94" fillId="0" borderId="0" xfId="2833" applyFont="1">
      <alignment vertical="center"/>
    </xf>
    <xf numFmtId="41" fontId="95" fillId="8" borderId="5" xfId="2845" applyFont="1" applyFill="1" applyBorder="1" applyAlignment="1">
      <alignment vertical="center" shrinkToFit="1"/>
    </xf>
    <xf numFmtId="41" fontId="95" fillId="8" borderId="3" xfId="2845" applyFont="1" applyFill="1" applyBorder="1" applyAlignment="1">
      <alignment horizontal="center" vertical="center" shrinkToFit="1"/>
    </xf>
    <xf numFmtId="41" fontId="95" fillId="8" borderId="3" xfId="2845" applyFont="1" applyFill="1" applyBorder="1" applyAlignment="1">
      <alignment horizontal="center" vertical="center"/>
    </xf>
    <xf numFmtId="41" fontId="95" fillId="0" borderId="3" xfId="2845" applyFont="1" applyFill="1" applyBorder="1" applyAlignment="1">
      <alignment horizontal="center" vertical="center"/>
    </xf>
    <xf numFmtId="41" fontId="95" fillId="9" borderId="7" xfId="2845" applyFont="1" applyFill="1" applyBorder="1" applyAlignment="1">
      <alignment horizontal="center" vertical="center"/>
    </xf>
    <xf numFmtId="41" fontId="95" fillId="9" borderId="6" xfId="2845" applyFont="1" applyFill="1" applyBorder="1" applyAlignment="1">
      <alignment horizontal="center" vertical="center"/>
    </xf>
    <xf numFmtId="41" fontId="95" fillId="9" borderId="6" xfId="2845" applyFont="1" applyFill="1" applyBorder="1" applyAlignment="1">
      <alignment vertical="center"/>
    </xf>
    <xf numFmtId="0" fontId="94" fillId="0" borderId="0" xfId="2833" applyFont="1" applyAlignment="1">
      <alignment horizontal="center" vertical="center"/>
    </xf>
    <xf numFmtId="231" fontId="94" fillId="0" borderId="0" xfId="2833" applyNumberFormat="1" applyFont="1">
      <alignment vertical="center"/>
    </xf>
    <xf numFmtId="41" fontId="93" fillId="0" borderId="37" xfId="2843" applyFont="1" applyFill="1" applyBorder="1" applyAlignment="1">
      <alignment vertical="center"/>
    </xf>
    <xf numFmtId="41" fontId="95" fillId="8" borderId="38" xfId="2845" applyFont="1" applyFill="1" applyBorder="1" applyAlignment="1">
      <alignment horizontal="center" vertical="center"/>
    </xf>
    <xf numFmtId="41" fontId="95" fillId="9" borderId="39" xfId="2845" applyFont="1" applyFill="1" applyBorder="1" applyAlignment="1">
      <alignment horizontal="center" vertical="center"/>
    </xf>
    <xf numFmtId="41" fontId="93" fillId="0" borderId="43" xfId="2843" applyFont="1" applyFill="1" applyBorder="1" applyAlignment="1">
      <alignment vertical="center"/>
    </xf>
    <xf numFmtId="41" fontId="93" fillId="9" borderId="7" xfId="2845" applyFont="1" applyFill="1" applyBorder="1" applyAlignment="1">
      <alignment vertical="center"/>
    </xf>
    <xf numFmtId="230" fontId="93" fillId="10" borderId="41" xfId="2833" applyNumberFormat="1" applyFont="1" applyFill="1" applyBorder="1" applyAlignment="1">
      <alignment horizontal="center" vertical="center"/>
    </xf>
    <xf numFmtId="230" fontId="93" fillId="10" borderId="42" xfId="2833" applyNumberFormat="1" applyFont="1" applyFill="1" applyBorder="1" applyAlignment="1">
      <alignment horizontal="center" vertical="center"/>
    </xf>
    <xf numFmtId="230" fontId="93" fillId="10" borderId="46" xfId="2833" applyNumberFormat="1" applyFont="1" applyFill="1" applyBorder="1" applyAlignment="1">
      <alignment horizontal="center" vertical="center"/>
    </xf>
    <xf numFmtId="231" fontId="93" fillId="10" borderId="42" xfId="2833" applyNumberFormat="1" applyFont="1" applyFill="1" applyBorder="1" applyAlignment="1">
      <alignment horizontal="center" vertical="center"/>
    </xf>
    <xf numFmtId="41" fontId="94" fillId="0" borderId="0" xfId="2845" applyFont="1">
      <alignment vertical="center"/>
    </xf>
    <xf numFmtId="232" fontId="95" fillId="9" borderId="36" xfId="2845" applyNumberFormat="1" applyFont="1" applyFill="1" applyBorder="1" applyAlignment="1">
      <alignment vertical="center"/>
    </xf>
    <xf numFmtId="232" fontId="94" fillId="0" borderId="0" xfId="2845" applyNumberFormat="1" applyFont="1">
      <alignment vertical="center"/>
    </xf>
    <xf numFmtId="41" fontId="95" fillId="8" borderId="38" xfId="2845" applyFont="1" applyFill="1" applyBorder="1" applyAlignment="1">
      <alignment horizontal="center" vertical="center" shrinkToFit="1"/>
    </xf>
    <xf numFmtId="0" fontId="94" fillId="0" borderId="0" xfId="2833" applyFont="1" applyAlignment="1">
      <alignment vertical="center" shrinkToFit="1"/>
    </xf>
    <xf numFmtId="233" fontId="94" fillId="0" borderId="0" xfId="2833" applyNumberFormat="1" applyFont="1">
      <alignment vertical="center"/>
    </xf>
    <xf numFmtId="41" fontId="95" fillId="0" borderId="5" xfId="2845" applyFont="1" applyFill="1" applyBorder="1" applyAlignment="1">
      <alignment vertical="center" shrinkToFit="1"/>
    </xf>
    <xf numFmtId="41" fontId="95" fillId="0" borderId="3" xfId="2845" applyFont="1" applyFill="1" applyBorder="1" applyAlignment="1">
      <alignment horizontal="center" vertical="center" shrinkToFit="1"/>
    </xf>
    <xf numFmtId="41" fontId="96" fillId="0" borderId="3" xfId="2845" applyFont="1" applyFill="1" applyBorder="1" applyAlignment="1">
      <alignment horizontal="center" vertical="center"/>
    </xf>
    <xf numFmtId="41" fontId="95" fillId="0" borderId="5" xfId="2845" applyFont="1" applyFill="1" applyBorder="1" applyAlignment="1">
      <alignment horizontal="center" vertical="center" shrinkToFit="1"/>
    </xf>
    <xf numFmtId="41" fontId="95" fillId="8" borderId="4" xfId="2845" applyFont="1" applyFill="1" applyBorder="1" applyAlignment="1">
      <alignment vertical="center" shrinkToFit="1"/>
    </xf>
    <xf numFmtId="41" fontId="95" fillId="8" borderId="47" xfId="2845" applyFont="1" applyFill="1" applyBorder="1" applyAlignment="1">
      <alignment vertical="center" shrinkToFit="1"/>
    </xf>
    <xf numFmtId="41" fontId="93" fillId="9" borderId="8" xfId="2845" applyFont="1" applyFill="1" applyBorder="1" applyAlignment="1">
      <alignment vertical="center" shrinkToFit="1"/>
    </xf>
    <xf numFmtId="41" fontId="93" fillId="9" borderId="7" xfId="2845" applyFont="1" applyFill="1" applyBorder="1" applyAlignment="1">
      <alignment vertical="center" shrinkToFit="1"/>
    </xf>
    <xf numFmtId="41" fontId="93" fillId="9" borderId="48" xfId="2845" applyFont="1" applyFill="1" applyBorder="1" applyAlignment="1">
      <alignment vertical="center" shrinkToFit="1"/>
    </xf>
    <xf numFmtId="41" fontId="93" fillId="0" borderId="31" xfId="2843" applyFont="1" applyFill="1" applyBorder="1" applyAlignment="1">
      <alignment vertical="center" shrinkToFit="1"/>
    </xf>
    <xf numFmtId="41" fontId="93" fillId="0" borderId="43" xfId="2843" applyFont="1" applyFill="1" applyBorder="1" applyAlignment="1">
      <alignment vertical="center" shrinkToFit="1"/>
    </xf>
    <xf numFmtId="41" fontId="93" fillId="0" borderId="14" xfId="2843" applyFont="1" applyFill="1" applyBorder="1" applyAlignment="1">
      <alignment vertical="center" shrinkToFit="1"/>
    </xf>
    <xf numFmtId="41" fontId="95" fillId="8" borderId="5" xfId="2845" applyFont="1" applyFill="1" applyBorder="1" applyAlignment="1">
      <alignment vertical="center"/>
    </xf>
    <xf numFmtId="41" fontId="95" fillId="0" borderId="5" xfId="2845" applyFont="1" applyFill="1" applyBorder="1">
      <alignment vertical="center"/>
    </xf>
    <xf numFmtId="41" fontId="95" fillId="0" borderId="5" xfId="2845" applyFont="1" applyFill="1" applyBorder="1" applyAlignment="1">
      <alignment vertical="center"/>
    </xf>
    <xf numFmtId="41" fontId="95" fillId="8" borderId="5" xfId="2845" applyFont="1" applyFill="1" applyBorder="1" applyAlignment="1">
      <alignment vertical="center"/>
    </xf>
    <xf numFmtId="41" fontId="95" fillId="0" borderId="5" xfId="2845" applyFont="1" applyFill="1" applyBorder="1">
      <alignment vertical="center"/>
    </xf>
    <xf numFmtId="234" fontId="95" fillId="0" borderId="35" xfId="2845" applyNumberFormat="1" applyFont="1" applyFill="1" applyBorder="1" applyAlignment="1">
      <alignment horizontal="right" vertical="center" shrinkToFit="1"/>
    </xf>
    <xf numFmtId="235" fontId="95" fillId="0" borderId="35" xfId="2845" applyNumberFormat="1" applyFont="1" applyFill="1" applyBorder="1" applyAlignment="1">
      <alignment vertical="center"/>
    </xf>
    <xf numFmtId="234" fontId="95" fillId="0" borderId="35" xfId="2845" applyNumberFormat="1" applyFont="1" applyFill="1" applyBorder="1" applyAlignment="1">
      <alignment vertical="center"/>
    </xf>
    <xf numFmtId="234" fontId="95" fillId="8" borderId="35" xfId="2845" applyNumberFormat="1" applyFont="1" applyFill="1" applyBorder="1" applyAlignment="1">
      <alignment vertical="center"/>
    </xf>
    <xf numFmtId="10" fontId="94" fillId="0" borderId="0" xfId="2847" applyNumberFormat="1" applyFont="1">
      <alignment vertical="center"/>
    </xf>
    <xf numFmtId="230" fontId="93" fillId="10" borderId="28" xfId="2833" applyNumberFormat="1" applyFont="1" applyFill="1" applyBorder="1" applyAlignment="1">
      <alignment horizontal="center" vertical="center"/>
    </xf>
    <xf numFmtId="230" fontId="93" fillId="10" borderId="40" xfId="2833" applyNumberFormat="1" applyFont="1" applyFill="1" applyBorder="1" applyAlignment="1">
      <alignment horizontal="center" vertical="center"/>
    </xf>
    <xf numFmtId="230" fontId="93" fillId="10" borderId="29" xfId="2833" applyNumberFormat="1" applyFont="1" applyFill="1" applyBorder="1" applyAlignment="1">
      <alignment horizontal="center" vertical="center"/>
    </xf>
    <xf numFmtId="41" fontId="93" fillId="0" borderId="30" xfId="2843" applyFont="1" applyFill="1" applyBorder="1" applyAlignment="1">
      <alignment vertical="center"/>
    </xf>
    <xf numFmtId="41" fontId="93" fillId="0" borderId="1" xfId="2843" applyFont="1" applyFill="1" applyBorder="1" applyAlignment="1">
      <alignment vertical="center"/>
    </xf>
    <xf numFmtId="230" fontId="93" fillId="10" borderId="44" xfId="2833" applyNumberFormat="1" applyFont="1" applyFill="1" applyBorder="1" applyAlignment="1">
      <alignment horizontal="center" vertical="center" shrinkToFit="1"/>
    </xf>
    <xf numFmtId="230" fontId="93" fillId="10" borderId="45" xfId="2833" applyNumberFormat="1" applyFont="1" applyFill="1" applyBorder="1" applyAlignment="1">
      <alignment horizontal="center" vertical="center" shrinkToFit="1"/>
    </xf>
    <xf numFmtId="230" fontId="93" fillId="10" borderId="25" xfId="2833" applyNumberFormat="1" applyFont="1" applyFill="1" applyBorder="1" applyAlignment="1">
      <alignment horizontal="center" vertical="center"/>
    </xf>
    <xf numFmtId="230" fontId="93" fillId="10" borderId="32" xfId="2833" applyNumberFormat="1" applyFont="1" applyFill="1" applyBorder="1" applyAlignment="1">
      <alignment horizontal="center" vertical="center"/>
    </xf>
    <xf numFmtId="230" fontId="93" fillId="10" borderId="26" xfId="2833" applyNumberFormat="1" applyFont="1" applyFill="1" applyBorder="1" applyAlignment="1">
      <alignment horizontal="center" vertical="center"/>
    </xf>
    <xf numFmtId="230" fontId="93" fillId="10" borderId="33" xfId="2833" applyNumberFormat="1" applyFont="1" applyFill="1" applyBorder="1" applyAlignment="1">
      <alignment horizontal="center" vertical="center"/>
    </xf>
    <xf numFmtId="232" fontId="93" fillId="10" borderId="27" xfId="2845" applyNumberFormat="1" applyFont="1" applyFill="1" applyBorder="1" applyAlignment="1">
      <alignment horizontal="center" vertical="center"/>
    </xf>
    <xf numFmtId="232" fontId="93" fillId="10" borderId="34" xfId="2845" applyNumberFormat="1" applyFont="1" applyFill="1" applyBorder="1" applyAlignment="1">
      <alignment horizontal="center" vertical="center"/>
    </xf>
  </cellXfs>
  <cellStyles count="2848">
    <cellStyle name=" " xfId="1"/>
    <cellStyle name=" _97연말" xfId="2"/>
    <cellStyle name=" _97연말1" xfId="3"/>
    <cellStyle name=" _Book1" xfId="4"/>
    <cellStyle name="#,##0" xfId="5"/>
    <cellStyle name="(##.00)" xfId="6"/>
    <cellStyle name="?" xfId="7"/>
    <cellStyle name="?_x0001_?" xfId="8"/>
    <cellStyle name="??_x000c_둄_x001b__x000d_|?_x0001_?_x0003__x0014__x0007__x0001__x0001_" xfId="9"/>
    <cellStyle name="??&amp;5_x0007_?._x0007_9_x0008_??_x0007__x0001__x0001_" xfId="10"/>
    <cellStyle name="??&amp;6_x0007_?/_x0007_9_x0008_??_x0007__x0001__x0001_" xfId="11"/>
    <cellStyle name="??&amp;O?&amp;H?_x0008__x000f__x0007_?_x0007__x0001__x0001_" xfId="12"/>
    <cellStyle name="??&amp;O?&amp;H?_x0008_??_x0007__x0001__x0001_" xfId="13"/>
    <cellStyle name="??&amp;멅?둃9_x0008_??_x0007__x0001__x0001_" xfId="14"/>
    <cellStyle name="???Ø_³ª??°¡¼³" xfId="15"/>
    <cellStyle name="?W?_laroux" xfId="16"/>
    <cellStyle name="?曹%U?&amp;H?_x0008_?s_x000a__x0007__x0001__x0001_" xfId="17"/>
    <cellStyle name="_(가)실행" xfId="18"/>
    <cellStyle name="_0820 공사대장" xfId="19"/>
    <cellStyle name="_1112 공사대장" xfId="20"/>
    <cellStyle name="_2001년업무(재조정)" xfId="21"/>
    <cellStyle name="_6월10일확정가" xfId="22"/>
    <cellStyle name="_AA" xfId="23"/>
    <cellStyle name="_Aisgran" xfId="24"/>
    <cellStyle name="_Book2" xfId="25"/>
    <cellStyle name="_Book2_1" xfId="26"/>
    <cellStyle name="_Book3" xfId="27"/>
    <cellStyle name="_Book3_STAR LITE 내외장공사" xfId="28"/>
    <cellStyle name="_Book3_경희대 체육과학관 리모델링공사" xfId="29"/>
    <cellStyle name="_Book3_금융감독원청사증축및개보수" xfId="30"/>
    <cellStyle name="_Book3_도곡동 재건축 아파트" xfId="31"/>
    <cellStyle name="_Book3_방배동 엔시모 빌라" xfId="32"/>
    <cellStyle name="_Book3_서강대 메리홀 리모델링공사" xfId="33"/>
    <cellStyle name="_Book3_일산문화센터" xfId="34"/>
    <cellStyle name="_Book3_종합기술원 식당동" xfId="35"/>
    <cellStyle name="_Book3_한마음프라자 리뉴얼공사" xfId="36"/>
    <cellStyle name="_Book4" xfId="37"/>
    <cellStyle name="_Book5" xfId="38"/>
    <cellStyle name="_Deck" xfId="39"/>
    <cellStyle name="_FCST (2)" xfId="40"/>
    <cellStyle name="_Floor" xfId="41"/>
    <cellStyle name="_HB11-03" xfId="42"/>
    <cellStyle name="_hi02-03" xfId="43"/>
    <cellStyle name="_HISTORY" xfId="44"/>
    <cellStyle name="_Misc" xfId="45"/>
    <cellStyle name="_Misc_석공사내역-2" xfId="46"/>
    <cellStyle name="_Misc_수장" xfId="47"/>
    <cellStyle name="_Misc_수장_석공사내역-2" xfId="48"/>
    <cellStyle name="_Misc_인테리어" xfId="49"/>
    <cellStyle name="_Misc_인테리어_석공사내역-2" xfId="50"/>
    <cellStyle name="_Misc_조경" xfId="51"/>
    <cellStyle name="_Misc_조경_석공사내역-2" xfId="52"/>
    <cellStyle name="_Misc_조경_조경" xfId="53"/>
    <cellStyle name="_Misc_조경_조경_석공사내역-2" xfId="54"/>
    <cellStyle name="_Misc_조경_조경_조경" xfId="55"/>
    <cellStyle name="_Misc_조경_조경_조경_석공사내역-2" xfId="56"/>
    <cellStyle name="_PANEL" xfId="57"/>
    <cellStyle name="_PANEL_석공사내역-2" xfId="58"/>
    <cellStyle name="_PANEL_승인신청서" xfId="59"/>
    <cellStyle name="_PANEL_승인신청서_석공사내역-2" xfId="60"/>
    <cellStyle name="_port" xfId="61"/>
    <cellStyle name="_PROJECT" xfId="62"/>
    <cellStyle name="_SK건설추정견적" xfId="63"/>
    <cellStyle name="_Waterproof" xfId="64"/>
    <cellStyle name="_가산동" xfId="65"/>
    <cellStyle name="_갑지양식" xfId="66"/>
    <cellStyle name="_건축내역서(단가입력)" xfId="67"/>
    <cellStyle name="_견적-금호10구역" xfId="68"/>
    <cellStyle name="_견적-금호10구역_Book1" xfId="69"/>
    <cellStyle name="_견적-금호10구역_견적-금호10구역" xfId="70"/>
    <cellStyle name="_견적-금호10구역_견적-금호10구역-1" xfId="71"/>
    <cellStyle name="_견적-금호10구역_실기성-금호10구역" xfId="72"/>
    <cellStyle name="_견적서갑지양식" xfId="73"/>
    <cellStyle name="_견적조건" xfId="74"/>
    <cellStyle name="_견적조건_1" xfId="75"/>
    <cellStyle name="_경량천정" xfId="76"/>
    <cellStyle name="_경량천정_석공사내역-2" xfId="77"/>
    <cellStyle name="_경량천정_승인신청서" xfId="78"/>
    <cellStyle name="_경량천정_승인신청서_석공사내역-2" xfId="79"/>
    <cellStyle name="_경주 콩코드 호텔 보수공사" xfId="80"/>
    <cellStyle name="_경희대 체육과학관 리모델링공사" xfId="81"/>
    <cellStyle name="_고대경영관인테리어공사" xfId="82"/>
    <cellStyle name="_고려-수원미네시티(작업)" xfId="83"/>
    <cellStyle name="_고려양산물금내역" xfId="84"/>
    <cellStyle name="_공사대장" xfId="85"/>
    <cellStyle name="_공사만회1023" xfId="86"/>
    <cellStyle name="_공사만회1023_경희대 체육과학관 리모델링공사" xfId="87"/>
    <cellStyle name="_공사만회1023_서강대 메리홀 리모델링공사" xfId="88"/>
    <cellStyle name="_글로리아카페리뉴얼" xfId="89"/>
    <cellStyle name="_기성보고" xfId="90"/>
    <cellStyle name="_기성보고_견적-금호10구역" xfId="91"/>
    <cellStyle name="_기성보고_견적-금호10구역_Book1" xfId="92"/>
    <cellStyle name="_기성보고_견적-금호10구역_견적-금호10구역" xfId="93"/>
    <cellStyle name="_기성보고_견적-금호10구역_견적-금호10구역-1" xfId="94"/>
    <cellStyle name="_기성보고_견적-금호10구역_실기성-금호10구역" xfId="95"/>
    <cellStyle name="_기성보고01월" xfId="96"/>
    <cellStyle name="_기성보고01월_견적-금호10구역" xfId="97"/>
    <cellStyle name="_기성보고01월_견적-금호10구역_Book1" xfId="98"/>
    <cellStyle name="_기성보고01월_견적-금호10구역_견적-금호10구역" xfId="99"/>
    <cellStyle name="_기성보고01월_견적-금호10구역_견적-금호10구역-1" xfId="100"/>
    <cellStyle name="_기성보고01월_견적-금호10구역_실기성-금호10구역" xfId="101"/>
    <cellStyle name="_기성보고12월" xfId="102"/>
    <cellStyle name="_기성보고12월_견적-금호10구역" xfId="103"/>
    <cellStyle name="_기성보고12월_견적-금호10구역_Book1" xfId="104"/>
    <cellStyle name="_기성보고12월_견적-금호10구역_견적-금호10구역" xfId="105"/>
    <cellStyle name="_기성보고12월_견적-금호10구역_견적-금호10구역-1" xfId="106"/>
    <cellStyle name="_기성보고12월_견적-금호10구역_실기성-금호10구역" xfId="107"/>
    <cellStyle name="_김영사SAMPLE1" xfId="108"/>
    <cellStyle name="_내역" xfId="109"/>
    <cellStyle name="_내역서(0823)" xfId="110"/>
    <cellStyle name="_내역서(숭실대)" xfId="111"/>
    <cellStyle name="_내역서1" xfId="112"/>
    <cellStyle name="_내역서2" xfId="113"/>
    <cellStyle name="_내화피복" xfId="114"/>
    <cellStyle name="_단가산출서" xfId="115"/>
    <cellStyle name="_단가표" xfId="116"/>
    <cellStyle name="_대비표양식" xfId="117"/>
    <cellStyle name="_루트완성보고서초안" xfId="118"/>
    <cellStyle name="_마산-우매" xfId="119"/>
    <cellStyle name="_말띠고개(수정)" xfId="120"/>
    <cellStyle name="_매입세근거" xfId="121"/>
    <cellStyle name="_물량산출서양식" xfId="122"/>
    <cellStyle name="_미일실행" xfId="123"/>
    <cellStyle name="_미화사무실부지조성수량산출서" xfId="124"/>
    <cellStyle name="_번영교2001년사업보고" xfId="125"/>
    <cellStyle name="_번영교2001년사업보고_견적-금호10구역" xfId="126"/>
    <cellStyle name="_번영교2001년사업보고_견적-금호10구역_Book1" xfId="127"/>
    <cellStyle name="_번영교2001년사업보고_견적-금호10구역_견적-금호10구역" xfId="128"/>
    <cellStyle name="_번영교2001년사업보고_견적-금호10구역_견적-금호10구역-1" xfId="129"/>
    <cellStyle name="_번영교2001년사업보고_견적-금호10구역_실기성-금호10구역" xfId="130"/>
    <cellStyle name="_번영교실단가작업(현장)" xfId="131"/>
    <cellStyle name="_번영교실단가작업(현장)_견적-금호10구역" xfId="132"/>
    <cellStyle name="_번영교실단가작업(현장)_견적-금호10구역_Book1" xfId="133"/>
    <cellStyle name="_번영교실단가작업(현장)_견적-금호10구역_견적-금호10구역" xfId="134"/>
    <cellStyle name="_번영교실단가작업(현장)_견적-금호10구역_견적-금호10구역-1" xfId="135"/>
    <cellStyle name="_번영교실단가작업(현장)_견적-금호10구역_실기성-금호10구역" xfId="136"/>
    <cellStyle name="_변경내역5" xfId="137"/>
    <cellStyle name="_변경내역7(보고)" xfId="138"/>
    <cellStyle name="_봉천동예산aaa" xfId="139"/>
    <cellStyle name="_부대입찰내역서" xfId="140"/>
    <cellStyle name="_부대토목(최종분)" xfId="141"/>
    <cellStyle name="_분당실행 산출근거" xfId="142"/>
    <cellStyle name="_사본 - 신월동재건축" xfId="143"/>
    <cellStyle name="_사업수지대비표양식" xfId="144"/>
    <cellStyle name="_서강대 메리홀 리모델링공사" xfId="145"/>
    <cellStyle name="_서울역 민자역사 인테리어공사" xfId="146"/>
    <cellStyle name="_서초동 더미켈란 경량물량산출" xfId="147"/>
    <cellStyle name="_서초설비실행(1월22일)" xfId="148"/>
    <cellStyle name="_성내동주상복합개략" xfId="149"/>
    <cellStyle name="_송현실행내역" xfId="150"/>
    <cellStyle name="_수량산출서" xfId="151"/>
    <cellStyle name="_수량산출서(0722)" xfId="152"/>
    <cellStyle name="_수장" xfId="153"/>
    <cellStyle name="_수장_내화피복" xfId="154"/>
    <cellStyle name="_수장_내화피복_석공사내역-2" xfId="155"/>
    <cellStyle name="_수장_석공사내역-2" xfId="156"/>
    <cellStyle name="_수장_유리" xfId="157"/>
    <cellStyle name="_수장_유리_석공사내역-2" xfId="158"/>
    <cellStyle name="_수장_조경" xfId="159"/>
    <cellStyle name="_수장_조경_석공사내역-2" xfId="160"/>
    <cellStyle name="_수장_조경_조경" xfId="161"/>
    <cellStyle name="_수장_조경_조경_석공사내역-2" xfId="162"/>
    <cellStyle name="_수장1" xfId="163"/>
    <cellStyle name="_숭실대학교 걷고싶은 거리 녹화사업" xfId="164"/>
    <cellStyle name="_승인신청서" xfId="165"/>
    <cellStyle name="_신투찰결정(도로공사)" xfId="166"/>
    <cellStyle name="_실행" xfId="167"/>
    <cellStyle name="_실행(갑지)" xfId="168"/>
    <cellStyle name="_실행내역2001년1월변경" xfId="169"/>
    <cellStyle name="_실행내역2001년1월변경_견적-금호10구역" xfId="170"/>
    <cellStyle name="_실행내역2001년1월변경_견적-금호10구역_Book1" xfId="171"/>
    <cellStyle name="_실행내역2001년1월변경_견적-금호10구역_견적-금호10구역" xfId="172"/>
    <cellStyle name="_실행내역2001년1월변경_견적-금호10구역_견적-금호10구역-1" xfId="173"/>
    <cellStyle name="_실행내역2001년1월변경_견적-금호10구역_실기성-금호10구역" xfId="174"/>
    <cellStyle name="_실행내역2001년1월변경_번영교2001년사업보고" xfId="175"/>
    <cellStyle name="_실행내역2001년1월변경_번영교2001년사업보고_견적-금호10구역" xfId="176"/>
    <cellStyle name="_실행내역2001년1월변경_번영교2001년사업보고_견적-금호10구역_Book1" xfId="177"/>
    <cellStyle name="_실행내역2001년1월변경_번영교2001년사업보고_견적-금호10구역_견적-금호10구역" xfId="178"/>
    <cellStyle name="_실행내역2001년1월변경_번영교2001년사업보고_견적-금호10구역_견적-금호10구역-1" xfId="179"/>
    <cellStyle name="_실행내역2001년1월변경_번영교2001년사업보고_견적-금호10구역_실기성-금호10구역" xfId="180"/>
    <cellStyle name="_실행내역2001년1월변경_현장운영계획(2001.2.6)" xfId="181"/>
    <cellStyle name="_실행내역2001년1월변경_현장운영계획(2001.2.6)_견적-금호10구역" xfId="182"/>
    <cellStyle name="_실행내역2001년1월변경_현장운영계획(2001.2.6)_견적-금호10구역_Book1" xfId="183"/>
    <cellStyle name="_실행내역2001년1월변경_현장운영계획(2001.2.6)_견적-금호10구역_견적-금호10구역" xfId="184"/>
    <cellStyle name="_실행내역2001년1월변경_현장운영계획(2001.2.6)_견적-금호10구역_견적-금호10구역-1" xfId="185"/>
    <cellStyle name="_실행내역2001년1월변경_현장운영계획(2001.2.6)_견적-금호10구역_실기성-금호10구역" xfId="186"/>
    <cellStyle name="_실행내역서" xfId="187"/>
    <cellStyle name="_실행예산서" xfId="188"/>
    <cellStyle name="_실행예산서(3공구)" xfId="189"/>
    <cellStyle name="_실행예산서(문산IC)" xfId="190"/>
    <cellStyle name="_실행집계표" xfId="191"/>
    <cellStyle name="_실행최종(12.18)" xfId="192"/>
    <cellStyle name="_아데나루체 수장공사" xfId="193"/>
    <cellStyle name="_아산병원서관응급실개보수" xfId="194"/>
    <cellStyle name="_안동최종정산" xfId="195"/>
    <cellStyle name="_안양점" xfId="196"/>
    <cellStyle name="_양산물금 PILE공사1" xfId="197"/>
    <cellStyle name="_여수공장기숙사 개보수공사" xfId="198"/>
    <cellStyle name="_여수우회" xfId="199"/>
    <cellStyle name="_오공본드" xfId="200"/>
    <cellStyle name="_용인구갈써미트빌" xfId="201"/>
    <cellStyle name="_용인구갈써미트빌_석공사내역-2" xfId="202"/>
    <cellStyle name="_용인구갈써미트빌_오디세이실행예산(최종안4-12)" xfId="203"/>
    <cellStyle name="_용인구갈써미트빌_오디세이실행예산(최종안4-12)_석공사내역-2" xfId="204"/>
    <cellStyle name="_워커힐+뉴타워+가설식당공사(미동)" xfId="205"/>
    <cellStyle name="_원덕근덕조직표" xfId="206"/>
    <cellStyle name="_월기성(경남)" xfId="207"/>
    <cellStyle name="_월기성(경남)_견적-금호10구역" xfId="208"/>
    <cellStyle name="_월기성(경남)_견적-금호10구역_Book1" xfId="209"/>
    <cellStyle name="_월기성(경남)_견적-금호10구역_견적-금호10구역" xfId="210"/>
    <cellStyle name="_월기성(경남)_견적-금호10구역_견적-금호10구역-1" xfId="211"/>
    <cellStyle name="_월기성(경남)_견적-금호10구역_실기성-금호10구역" xfId="212"/>
    <cellStyle name="_월말기성" xfId="213"/>
    <cellStyle name="_월말기성_견적-금호10구역" xfId="214"/>
    <cellStyle name="_월말기성_견적-금호10구역_Book1" xfId="215"/>
    <cellStyle name="_월말기성_견적-금호10구역_견적-금호10구역" xfId="216"/>
    <cellStyle name="_월말기성_견적-금호10구역_견적-금호10구역-1" xfId="217"/>
    <cellStyle name="_월말기성_견적-금호10구역_실기성-금호10구역" xfId="218"/>
    <cellStyle name="_윈드밀식당 리뉴얼공사" xfId="219"/>
    <cellStyle name="_유리" xfId="220"/>
    <cellStyle name="_유리참고1" xfId="221"/>
    <cellStyle name="_유리참고1_석공사내역-2" xfId="222"/>
    <cellStyle name="_인원계획표 " xfId="223"/>
    <cellStyle name="_인원계획표 _Aisgran" xfId="224"/>
    <cellStyle name="_인원계획표 _Aisgran_내화피복" xfId="225"/>
    <cellStyle name="_인원계획표 _Aisgran_내화피복_석공사내역-2" xfId="226"/>
    <cellStyle name="_인원계획표 _Aisgran_석공사내역-2" xfId="227"/>
    <cellStyle name="_인원계획표 _Aisgran_유리" xfId="228"/>
    <cellStyle name="_인원계획표 _Aisgran_유리_석공사내역-2" xfId="229"/>
    <cellStyle name="_인원계획표 _Aisgran_조경" xfId="230"/>
    <cellStyle name="_인원계획표 _Aisgran_조경_석공사내역-2" xfId="231"/>
    <cellStyle name="_인원계획표 _Aisgran_조경_조경" xfId="232"/>
    <cellStyle name="_인원계획표 _Aisgran_조경_조경_석공사내역-2" xfId="233"/>
    <cellStyle name="_인원계획표 _Arch" xfId="234"/>
    <cellStyle name="_인원계획표 _Arch_석공사내역-2" xfId="235"/>
    <cellStyle name="_인원계획표 _Arch_오디세이실행예산(최종안4-12)" xfId="236"/>
    <cellStyle name="_인원계획표 _Arch_오디세이실행예산(최종안4-12)_석공사내역-2" xfId="237"/>
    <cellStyle name="_인원계획표 _Arch-단가입력" xfId="238"/>
    <cellStyle name="_인원계획표 _Arch-단가입력_석공사내역-2" xfId="239"/>
    <cellStyle name="_인원계획표 _Arch-단가입력_오디세이실행예산(최종안4-12)" xfId="240"/>
    <cellStyle name="_인원계획표 _Arch-단가입력_오디세이실행예산(최종안4-12)_석공사내역-2" xfId="241"/>
    <cellStyle name="_인원계획표 _Firep" xfId="242"/>
    <cellStyle name="_인원계획표 _Firep_내화피복" xfId="243"/>
    <cellStyle name="_인원계획표 _Firep_내화피복_석공사내역-2" xfId="244"/>
    <cellStyle name="_인원계획표 _Firep_석공사내역-2" xfId="245"/>
    <cellStyle name="_인원계획표 _건축집행" xfId="246"/>
    <cellStyle name="_인원계획표 _건축집행_석공사내역-2" xfId="247"/>
    <cellStyle name="_인원계획표 _건축집행_오디세이실행예산(최종안4-12)" xfId="248"/>
    <cellStyle name="_인원계획표 _건축집행_오디세이실행예산(최종안4-12)_석공사내역-2" xfId="249"/>
    <cellStyle name="_인원계획표 _견적-금호10구역" xfId="250"/>
    <cellStyle name="_인원계획표 _견적-금호10구역_Book1" xfId="251"/>
    <cellStyle name="_인원계획표 _견적-금호10구역_견적-금호10구역" xfId="252"/>
    <cellStyle name="_인원계획표 _견적-금호10구역_견적-금호10구역-1" xfId="253"/>
    <cellStyle name="_인원계획표 _견적-금호10구역_실기성-금호10구역" xfId="254"/>
    <cellStyle name="_인원계획표 _기성보고" xfId="255"/>
    <cellStyle name="_인원계획표 _기성보고_견적-금호10구역" xfId="256"/>
    <cellStyle name="_인원계획표 _기성보고_견적-금호10구역_Book1" xfId="257"/>
    <cellStyle name="_인원계획표 _기성보고_견적-금호10구역_견적-금호10구역" xfId="258"/>
    <cellStyle name="_인원계획표 _기성보고_견적-금호10구역_견적-금호10구역-1" xfId="259"/>
    <cellStyle name="_인원계획표 _기성보고_견적-금호10구역_실기성-금호10구역" xfId="260"/>
    <cellStyle name="_인원계획표 _기성보고01월" xfId="261"/>
    <cellStyle name="_인원계획표 _기성보고01월_견적-금호10구역" xfId="262"/>
    <cellStyle name="_인원계획표 _기성보고01월_견적-금호10구역_Book1" xfId="263"/>
    <cellStyle name="_인원계획표 _기성보고01월_견적-금호10구역_견적-금호10구역" xfId="264"/>
    <cellStyle name="_인원계획표 _기성보고01월_견적-금호10구역_견적-금호10구역-1" xfId="265"/>
    <cellStyle name="_인원계획표 _기성보고01월_견적-금호10구역_실기성-금호10구역" xfId="266"/>
    <cellStyle name="_인원계획표 _기성보고12월" xfId="267"/>
    <cellStyle name="_인원계획표 _기성보고12월_견적-금호10구역" xfId="268"/>
    <cellStyle name="_인원계획표 _기성보고12월_견적-금호10구역_Book1" xfId="269"/>
    <cellStyle name="_인원계획표 _기성보고12월_견적-금호10구역_견적-금호10구역" xfId="270"/>
    <cellStyle name="_인원계획표 _기성보고12월_견적-금호10구역_견적-금호10구역-1" xfId="271"/>
    <cellStyle name="_인원계획표 _기성보고12월_견적-금호10구역_실기성-금호10구역" xfId="272"/>
    <cellStyle name="_인원계획표 _번영교2001년사업보고" xfId="273"/>
    <cellStyle name="_인원계획표 _번영교2001년사업보고_견적-금호10구역" xfId="274"/>
    <cellStyle name="_인원계획표 _번영교2001년사업보고_견적-금호10구역_Book1" xfId="275"/>
    <cellStyle name="_인원계획표 _번영교2001년사업보고_견적-금호10구역_견적-금호10구역" xfId="276"/>
    <cellStyle name="_인원계획표 _번영교2001년사업보고_견적-금호10구역_견적-금호10구역-1" xfId="277"/>
    <cellStyle name="_인원계획표 _번영교2001년사업보고_견적-금호10구역_실기성-금호10구역" xfId="278"/>
    <cellStyle name="_인원계획표 _번영교실단가작업(현장)" xfId="279"/>
    <cellStyle name="_인원계획표 _번영교실단가작업(현장)_견적-금호10구역" xfId="280"/>
    <cellStyle name="_인원계획표 _번영교실단가작업(현장)_견적-금호10구역_Book1" xfId="281"/>
    <cellStyle name="_인원계획표 _번영교실단가작업(현장)_견적-금호10구역_견적-금호10구역" xfId="282"/>
    <cellStyle name="_인원계획표 _번영교실단가작업(현장)_견적-금호10구역_견적-금호10구역-1" xfId="283"/>
    <cellStyle name="_인원계획표 _번영교실단가작업(현장)_견적-금호10구역_실기성-금호10구역" xfId="284"/>
    <cellStyle name="_인원계획표 _석공사내역-2" xfId="285"/>
    <cellStyle name="_인원계획표 _수장" xfId="286"/>
    <cellStyle name="_인원계획표 _수장_석공사내역-2" xfId="287"/>
    <cellStyle name="_인원계획표 _승인신청서" xfId="288"/>
    <cellStyle name="_인원계획표 _승인신청서_석공사내역-2" xfId="289"/>
    <cellStyle name="_인원계획표 _실행내역2001년1월변경" xfId="290"/>
    <cellStyle name="_인원계획표 _실행내역2001년1월변경_견적-금호10구역" xfId="291"/>
    <cellStyle name="_인원계획표 _실행내역2001년1월변경_견적-금호10구역_Book1" xfId="292"/>
    <cellStyle name="_인원계획표 _실행내역2001년1월변경_견적-금호10구역_견적-금호10구역" xfId="293"/>
    <cellStyle name="_인원계획표 _실행내역2001년1월변경_견적-금호10구역_견적-금호10구역-1" xfId="294"/>
    <cellStyle name="_인원계획표 _실행내역2001년1월변경_견적-금호10구역_실기성-금호10구역" xfId="295"/>
    <cellStyle name="_인원계획표 _실행내역2001년1월변경_번영교2001년사업보고" xfId="296"/>
    <cellStyle name="_인원계획표 _실행내역2001년1월변경_번영교2001년사업보고_견적-금호10구역" xfId="297"/>
    <cellStyle name="_인원계획표 _실행내역2001년1월변경_번영교2001년사업보고_견적-금호10구역_Book1" xfId="298"/>
    <cellStyle name="_인원계획표 _실행내역2001년1월변경_번영교2001년사업보고_견적-금호10구역_견적-금호10구역" xfId="299"/>
    <cellStyle name="_인원계획표 _실행내역2001년1월변경_번영교2001년사업보고_견적-금호10구역_견적-금호10구역-1" xfId="300"/>
    <cellStyle name="_인원계획표 _실행내역2001년1월변경_번영교2001년사업보고_견적-금호10구역_실기성-금호10구역" xfId="301"/>
    <cellStyle name="_인원계획표 _실행내역2001년1월변경_현장운영계획(2001.2.6)" xfId="302"/>
    <cellStyle name="_인원계획표 _실행내역2001년1월변경_현장운영계획(2001.2.6)_견적-금호10구역" xfId="303"/>
    <cellStyle name="_인원계획표 _실행내역2001년1월변경_현장운영계획(2001.2.6)_견적-금호10구역_Book1" xfId="304"/>
    <cellStyle name="_인원계획표 _실행내역2001년1월변경_현장운영계획(2001.2.6)_견적-금호10구역_견적-금호10구역" xfId="305"/>
    <cellStyle name="_인원계획표 _실행내역2001년1월변경_현장운영계획(2001.2.6)_견적-금호10구역_견적-금호10구역-1" xfId="306"/>
    <cellStyle name="_인원계획표 _실행내역2001년1월변경_현장운영계획(2001.2.6)_견적-금호10구역_실기성-금호10구역" xfId="307"/>
    <cellStyle name="_인원계획표 _실행예산서" xfId="308"/>
    <cellStyle name="_인원계획표 _실행예산서(3공구)" xfId="309"/>
    <cellStyle name="_인원계획표 _실행예산서(문산IC)" xfId="310"/>
    <cellStyle name="_인원계획표 _실행예산서(문산IC)_1" xfId="311"/>
    <cellStyle name="_인원계획표 _실행예산서(문산IC)_실행예산서" xfId="312"/>
    <cellStyle name="_인원계획표 _실행예산서(문산IC)_실행예산서(3공구)" xfId="313"/>
    <cellStyle name="_인원계획표 _실행예산서(문산IC)_실행예산서(문산IC)" xfId="314"/>
    <cellStyle name="_인원계획표 _오디세이실행예산(최종안4-12)" xfId="315"/>
    <cellStyle name="_인원계획표 _오디세이실행예산(최종안4-12)_석공사내역-2" xfId="316"/>
    <cellStyle name="_인원계획표 _월기성(경남)" xfId="317"/>
    <cellStyle name="_인원계획표 _월기성(경남)_견적-금호10구역" xfId="318"/>
    <cellStyle name="_인원계획표 _월기성(경남)_견적-금호10구역_Book1" xfId="319"/>
    <cellStyle name="_인원계획표 _월기성(경남)_견적-금호10구역_견적-금호10구역" xfId="320"/>
    <cellStyle name="_인원계획표 _월기성(경남)_견적-금호10구역_견적-금호10구역-1" xfId="321"/>
    <cellStyle name="_인원계획표 _월기성(경남)_견적-금호10구역_실기성-금호10구역" xfId="322"/>
    <cellStyle name="_인원계획표 _월말기성" xfId="323"/>
    <cellStyle name="_인원계획표 _월말기성_견적-금호10구역" xfId="324"/>
    <cellStyle name="_인원계획표 _월말기성_견적-금호10구역_Book1" xfId="325"/>
    <cellStyle name="_인원계획표 _월말기성_견적-금호10구역_견적-금호10구역" xfId="326"/>
    <cellStyle name="_인원계획표 _월말기성_견적-금호10구역_견적-금호10구역-1" xfId="327"/>
    <cellStyle name="_인원계획표 _월말기성_견적-금호10구역_실기성-금호10구역" xfId="328"/>
    <cellStyle name="_인원계획표 _인테리어" xfId="329"/>
    <cellStyle name="_인원계획표 _인테리어_석공사내역-2" xfId="330"/>
    <cellStyle name="_인원계획표 _적격 " xfId="331"/>
    <cellStyle name="_인원계획표 _적격 _Arch" xfId="332"/>
    <cellStyle name="_인원계획표 _적격 _Arch_석공사내역-2" xfId="333"/>
    <cellStyle name="_인원계획표 _적격 _Arch_오디세이실행예산(최종안4-12)" xfId="334"/>
    <cellStyle name="_인원계획표 _적격 _Arch_오디세이실행예산(최종안4-12)_석공사내역-2" xfId="335"/>
    <cellStyle name="_인원계획표 _적격 _Arch-단가입력" xfId="336"/>
    <cellStyle name="_인원계획표 _적격 _Arch-단가입력_석공사내역-2" xfId="337"/>
    <cellStyle name="_인원계획표 _적격 _Arch-단가입력_오디세이실행예산(최종안4-12)" xfId="338"/>
    <cellStyle name="_인원계획표 _적격 _Arch-단가입력_오디세이실행예산(최종안4-12)_석공사내역-2" xfId="339"/>
    <cellStyle name="_인원계획표 _적격 _건축집행" xfId="340"/>
    <cellStyle name="_인원계획표 _적격 _건축집행_석공사내역-2" xfId="341"/>
    <cellStyle name="_인원계획표 _적격 _건축집행_오디세이실행예산(최종안4-12)" xfId="342"/>
    <cellStyle name="_인원계획표 _적격 _건축집행_오디세이실행예산(최종안4-12)_석공사내역-2" xfId="343"/>
    <cellStyle name="_인원계획표 _적격 _견적-금호10구역" xfId="344"/>
    <cellStyle name="_인원계획표 _적격 _견적-금호10구역_Book1" xfId="345"/>
    <cellStyle name="_인원계획표 _적격 _견적-금호10구역_견적-금호10구역" xfId="346"/>
    <cellStyle name="_인원계획표 _적격 _견적-금호10구역_견적-금호10구역-1" xfId="347"/>
    <cellStyle name="_인원계획표 _적격 _견적-금호10구역_실기성-금호10구역" xfId="348"/>
    <cellStyle name="_인원계획표 _적격 _기성보고" xfId="349"/>
    <cellStyle name="_인원계획표 _적격 _기성보고_견적-금호10구역" xfId="350"/>
    <cellStyle name="_인원계획표 _적격 _기성보고_견적-금호10구역_Book1" xfId="351"/>
    <cellStyle name="_인원계획표 _적격 _기성보고_견적-금호10구역_견적-금호10구역" xfId="352"/>
    <cellStyle name="_인원계획표 _적격 _기성보고_견적-금호10구역_견적-금호10구역-1" xfId="353"/>
    <cellStyle name="_인원계획표 _적격 _기성보고_견적-금호10구역_실기성-금호10구역" xfId="354"/>
    <cellStyle name="_인원계획표 _적격 _기성보고01월" xfId="355"/>
    <cellStyle name="_인원계획표 _적격 _기성보고01월_견적-금호10구역" xfId="356"/>
    <cellStyle name="_인원계획표 _적격 _기성보고01월_견적-금호10구역_Book1" xfId="357"/>
    <cellStyle name="_인원계획표 _적격 _기성보고01월_견적-금호10구역_견적-금호10구역" xfId="358"/>
    <cellStyle name="_인원계획표 _적격 _기성보고01월_견적-금호10구역_견적-금호10구역-1" xfId="359"/>
    <cellStyle name="_인원계획표 _적격 _기성보고01월_견적-금호10구역_실기성-금호10구역" xfId="360"/>
    <cellStyle name="_인원계획표 _적격 _기성보고12월" xfId="361"/>
    <cellStyle name="_인원계획표 _적격 _기성보고12월_견적-금호10구역" xfId="362"/>
    <cellStyle name="_인원계획표 _적격 _기성보고12월_견적-금호10구역_Book1" xfId="363"/>
    <cellStyle name="_인원계획표 _적격 _기성보고12월_견적-금호10구역_견적-금호10구역" xfId="364"/>
    <cellStyle name="_인원계획표 _적격 _기성보고12월_견적-금호10구역_견적-금호10구역-1" xfId="365"/>
    <cellStyle name="_인원계획표 _적격 _기성보고12월_견적-금호10구역_실기성-금호10구역" xfId="366"/>
    <cellStyle name="_인원계획표 _적격 _번영교2001년사업보고" xfId="367"/>
    <cellStyle name="_인원계획표 _적격 _번영교2001년사업보고_견적-금호10구역" xfId="368"/>
    <cellStyle name="_인원계획표 _적격 _번영교2001년사업보고_견적-금호10구역_Book1" xfId="369"/>
    <cellStyle name="_인원계획표 _적격 _번영교2001년사업보고_견적-금호10구역_견적-금호10구역" xfId="370"/>
    <cellStyle name="_인원계획표 _적격 _번영교2001년사업보고_견적-금호10구역_견적-금호10구역-1" xfId="371"/>
    <cellStyle name="_인원계획표 _적격 _번영교2001년사업보고_견적-금호10구역_실기성-금호10구역" xfId="372"/>
    <cellStyle name="_인원계획표 _적격 _번영교실단가작업(현장)" xfId="373"/>
    <cellStyle name="_인원계획표 _적격 _번영교실단가작업(현장)_견적-금호10구역" xfId="374"/>
    <cellStyle name="_인원계획표 _적격 _번영교실단가작업(현장)_견적-금호10구역_Book1" xfId="375"/>
    <cellStyle name="_인원계획표 _적격 _번영교실단가작업(현장)_견적-금호10구역_견적-금호10구역" xfId="376"/>
    <cellStyle name="_인원계획표 _적격 _번영교실단가작업(현장)_견적-금호10구역_견적-금호10구역-1" xfId="377"/>
    <cellStyle name="_인원계획표 _적격 _번영교실단가작업(현장)_견적-금호10구역_실기성-금호10구역" xfId="378"/>
    <cellStyle name="_인원계획표 _적격 _석공사내역-2" xfId="379"/>
    <cellStyle name="_인원계획표 _적격 _실행내역2001년1월변경" xfId="380"/>
    <cellStyle name="_인원계획표 _적격 _실행내역2001년1월변경_견적-금호10구역" xfId="381"/>
    <cellStyle name="_인원계획표 _적격 _실행내역2001년1월변경_견적-금호10구역_Book1" xfId="382"/>
    <cellStyle name="_인원계획표 _적격 _실행내역2001년1월변경_견적-금호10구역_견적-금호10구역" xfId="383"/>
    <cellStyle name="_인원계획표 _적격 _실행내역2001년1월변경_견적-금호10구역_견적-금호10구역-1" xfId="384"/>
    <cellStyle name="_인원계획표 _적격 _실행내역2001년1월변경_견적-금호10구역_실기성-금호10구역" xfId="385"/>
    <cellStyle name="_인원계획표 _적격 _실행내역2001년1월변경_번영교2001년사업보고" xfId="386"/>
    <cellStyle name="_인원계획표 _적격 _실행내역2001년1월변경_번영교2001년사업보고_견적-금호10구역" xfId="387"/>
    <cellStyle name="_인원계획표 _적격 _실행내역2001년1월변경_번영교2001년사업보고_견적-금호10구역_Book1" xfId="388"/>
    <cellStyle name="_인원계획표 _적격 _실행내역2001년1월변경_번영교2001년사업보고_견적-금호10구역_견적-금호10구역" xfId="389"/>
    <cellStyle name="_인원계획표 _적격 _실행내역2001년1월변경_번영교2001년사업보고_견적-금호10구역_견적-금호10구역-1" xfId="390"/>
    <cellStyle name="_인원계획표 _적격 _실행내역2001년1월변경_번영교2001년사업보고_견적-금호10구역_실기성-금호10구역" xfId="391"/>
    <cellStyle name="_인원계획표 _적격 _실행내역2001년1월변경_현장운영계획(2001.2.6)" xfId="392"/>
    <cellStyle name="_인원계획표 _적격 _실행내역2001년1월변경_현장운영계획(2001.2.6)_견적-금호10구역" xfId="393"/>
    <cellStyle name="_인원계획표 _적격 _실행내역2001년1월변경_현장운영계획(2001.2.6)_견적-금호10구역_Book1" xfId="394"/>
    <cellStyle name="_인원계획표 _적격 _실행내역2001년1월변경_현장운영계획(2001.2.6)_견적-금호10구역_견적-금호10구역" xfId="395"/>
    <cellStyle name="_인원계획표 _적격 _실행내역2001년1월변경_현장운영계획(2001.2.6)_견적-금호10구역_견적-금호10구역-1" xfId="396"/>
    <cellStyle name="_인원계획표 _적격 _실행내역2001년1월변경_현장운영계획(2001.2.6)_견적-금호10구역_실기성-금호10구역" xfId="397"/>
    <cellStyle name="_인원계획표 _적격 _실행예산서" xfId="398"/>
    <cellStyle name="_인원계획표 _적격 _실행예산서(3공구)" xfId="399"/>
    <cellStyle name="_인원계획표 _적격 _실행예산서(문산IC)" xfId="400"/>
    <cellStyle name="_인원계획표 _적격 _실행예산서(문산IC)_1" xfId="401"/>
    <cellStyle name="_인원계획표 _적격 _실행예산서(문산IC)_실행예산서" xfId="402"/>
    <cellStyle name="_인원계획표 _적격 _실행예산서(문산IC)_실행예산서(3공구)" xfId="403"/>
    <cellStyle name="_인원계획표 _적격 _실행예산서(문산IC)_실행예산서(문산IC)" xfId="404"/>
    <cellStyle name="_인원계획표 _적격 _오디세이실행예산(최종안4-12)" xfId="405"/>
    <cellStyle name="_인원계획표 _적격 _오디세이실행예산(최종안4-12)_석공사내역-2" xfId="406"/>
    <cellStyle name="_인원계획표 _적격 _월기성(경남)" xfId="407"/>
    <cellStyle name="_인원계획표 _적격 _월기성(경남)_견적-금호10구역" xfId="408"/>
    <cellStyle name="_인원계획표 _적격 _월기성(경남)_견적-금호10구역_Book1" xfId="409"/>
    <cellStyle name="_인원계획표 _적격 _월기성(경남)_견적-금호10구역_견적-금호10구역" xfId="410"/>
    <cellStyle name="_인원계획표 _적격 _월기성(경남)_견적-금호10구역_견적-금호10구역-1" xfId="411"/>
    <cellStyle name="_인원계획표 _적격 _월기성(경남)_견적-금호10구역_실기성-금호10구역" xfId="412"/>
    <cellStyle name="_인원계획표 _적격 _월말기성" xfId="413"/>
    <cellStyle name="_인원계획표 _적격 _월말기성_견적-금호10구역" xfId="414"/>
    <cellStyle name="_인원계획표 _적격 _월말기성_견적-금호10구역_Book1" xfId="415"/>
    <cellStyle name="_인원계획표 _적격 _월말기성_견적-금호10구역_견적-금호10구역" xfId="416"/>
    <cellStyle name="_인원계획표 _적격 _월말기성_견적-금호10구역_견적-금호10구역-1" xfId="417"/>
    <cellStyle name="_인원계획표 _적격 _월말기성_견적-금호10구역_실기성-금호10구역" xfId="418"/>
    <cellStyle name="_인원계획표 _적격 _적십집행" xfId="419"/>
    <cellStyle name="_인원계획표 _적격 _적십집행_석공사내역-2" xfId="420"/>
    <cellStyle name="_인원계획표 _적격 _적십집행_오디세이실행예산(최종안4-12)" xfId="421"/>
    <cellStyle name="_인원계획표 _적격 _적십집행_오디세이실행예산(최종안4-12)_석공사내역-2" xfId="422"/>
    <cellStyle name="_인원계획표 _적격 _집행2" xfId="423"/>
    <cellStyle name="_인원계획표 _적격 _집행2_석공사내역-2" xfId="424"/>
    <cellStyle name="_인원계획표 _적격 _집행2_오디세이실행예산(최종안4-12)" xfId="425"/>
    <cellStyle name="_인원계획표 _적격 _집행2_오디세이실행예산(최종안4-12)_석공사내역-2" xfId="426"/>
    <cellStyle name="_인원계획표 _적격 _철골" xfId="427"/>
    <cellStyle name="_인원계획표 _적격 _철골_석공사내역-2" xfId="428"/>
    <cellStyle name="_인원계획표 _적격 _철골_오디세이실행예산(최종안4-12)" xfId="429"/>
    <cellStyle name="_인원계획표 _적격 _철골_오디세이실행예산(최종안4-12)_석공사내역-2" xfId="430"/>
    <cellStyle name="_인원계획표 _적격 _현장운영계획(2001.2.6)" xfId="431"/>
    <cellStyle name="_인원계획표 _적격 _현장운영계획(2001.2.6)_견적-금호10구역" xfId="432"/>
    <cellStyle name="_인원계획표 _적격 _현장운영계획(2001.2.6)_견적-금호10구역_Book1" xfId="433"/>
    <cellStyle name="_인원계획표 _적격 _현장운영계획(2001.2.6)_견적-금호10구역_견적-금호10구역" xfId="434"/>
    <cellStyle name="_인원계획표 _적격 _현장운영계획(2001.2.6)_견적-금호10구역_견적-금호10구역-1" xfId="435"/>
    <cellStyle name="_인원계획표 _적격 _현장운영계획(2001.2.6)_견적-금호10구역_실기성-금호10구역" xfId="436"/>
    <cellStyle name="_인원계획표 _적격 _흥산-구룡" xfId="437"/>
    <cellStyle name="_인원계획표 _적격 _흥산-구룡_실행예산서" xfId="438"/>
    <cellStyle name="_인원계획표 _적격 _흥산-구룡_실행예산서(3공구)" xfId="439"/>
    <cellStyle name="_인원계획표 _적격 _흥산-구룡_실행예산서(문산IC)" xfId="440"/>
    <cellStyle name="_인원계획표 _적십집행" xfId="441"/>
    <cellStyle name="_인원계획표 _적십집행_석공사내역-2" xfId="442"/>
    <cellStyle name="_인원계획표 _적십집행_오디세이실행예산(최종안4-12)" xfId="443"/>
    <cellStyle name="_인원계획표 _적십집행_오디세이실행예산(최종안4-12)_석공사내역-2" xfId="444"/>
    <cellStyle name="_인원계획표 _조경" xfId="445"/>
    <cellStyle name="_인원계획표 _조경_석공사내역-2" xfId="446"/>
    <cellStyle name="_인원계획표 _조경_조경" xfId="447"/>
    <cellStyle name="_인원계획표 _조경_조경_석공사내역-2" xfId="448"/>
    <cellStyle name="_인원계획표 _조경_조경_조경" xfId="449"/>
    <cellStyle name="_인원계획표 _조경_조경_조경_석공사내역-2" xfId="450"/>
    <cellStyle name="_인원계획표 _집행2" xfId="451"/>
    <cellStyle name="_인원계획표 _집행2_석공사내역-2" xfId="452"/>
    <cellStyle name="_인원계획표 _집행2_오디세이실행예산(최종안4-12)" xfId="453"/>
    <cellStyle name="_인원계획표 _집행2_오디세이실행예산(최종안4-12)_석공사내역-2" xfId="454"/>
    <cellStyle name="_인원계획표 _철골" xfId="455"/>
    <cellStyle name="_인원계획표 _철골_석공사내역-2" xfId="456"/>
    <cellStyle name="_인원계획표 _철골_오디세이실행예산(최종안4-12)" xfId="457"/>
    <cellStyle name="_인원계획표 _철골_오디세이실행예산(최종안4-12)_석공사내역-2" xfId="458"/>
    <cellStyle name="_인원계획표 _현장운영계획(2001.2.6)" xfId="459"/>
    <cellStyle name="_인원계획표 _현장운영계획(2001.2.6)_견적-금호10구역" xfId="460"/>
    <cellStyle name="_인원계획표 _현장운영계획(2001.2.6)_견적-금호10구역_Book1" xfId="461"/>
    <cellStyle name="_인원계획표 _현장운영계획(2001.2.6)_견적-금호10구역_견적-금호10구역" xfId="462"/>
    <cellStyle name="_인원계획표 _현장운영계획(2001.2.6)_견적-금호10구역_견적-금호10구역-1" xfId="463"/>
    <cellStyle name="_인원계획표 _현장운영계획(2001.2.6)_견적-금호10구역_실기성-금호10구역" xfId="464"/>
    <cellStyle name="_인원계획표 _흥산-구룡" xfId="465"/>
    <cellStyle name="_인원계획표 _흥산-구룡_실행예산서" xfId="466"/>
    <cellStyle name="_인원계획표 _흥산-구룡_실행예산서(3공구)" xfId="467"/>
    <cellStyle name="_인원계획표 _흥산-구룡_실행예산서(문산IC)" xfId="468"/>
    <cellStyle name="_일위대가" xfId="469"/>
    <cellStyle name="_입찰견적(식재+산벽)-태안한승미메이드" xfId="470"/>
    <cellStyle name="_입찰표지 " xfId="471"/>
    <cellStyle name="_입찰표지 _Aisgran" xfId="472"/>
    <cellStyle name="_입찰표지 _Aisgran_내화피복" xfId="473"/>
    <cellStyle name="_입찰표지 _Aisgran_내화피복_석공사내역-2" xfId="474"/>
    <cellStyle name="_입찰표지 _Aisgran_석공사내역-2" xfId="475"/>
    <cellStyle name="_입찰표지 _Aisgran_유리" xfId="476"/>
    <cellStyle name="_입찰표지 _Aisgran_유리_석공사내역-2" xfId="477"/>
    <cellStyle name="_입찰표지 _Aisgran_조경" xfId="478"/>
    <cellStyle name="_입찰표지 _Aisgran_조경_석공사내역-2" xfId="479"/>
    <cellStyle name="_입찰표지 _Aisgran_조경_조경" xfId="480"/>
    <cellStyle name="_입찰표지 _Aisgran_조경_조경_석공사내역-2" xfId="481"/>
    <cellStyle name="_입찰표지 _Arch" xfId="482"/>
    <cellStyle name="_입찰표지 _Arch_석공사내역-2" xfId="483"/>
    <cellStyle name="_입찰표지 _Arch_오디세이실행예산(최종안4-12)" xfId="484"/>
    <cellStyle name="_입찰표지 _Arch_오디세이실행예산(최종안4-12)_석공사내역-2" xfId="485"/>
    <cellStyle name="_입찰표지 _Arch-단가입력" xfId="486"/>
    <cellStyle name="_입찰표지 _Arch-단가입력_석공사내역-2" xfId="487"/>
    <cellStyle name="_입찰표지 _Arch-단가입력_오디세이실행예산(최종안4-12)" xfId="488"/>
    <cellStyle name="_입찰표지 _Arch-단가입력_오디세이실행예산(최종안4-12)_석공사내역-2" xfId="489"/>
    <cellStyle name="_입찰표지 _Firep" xfId="490"/>
    <cellStyle name="_입찰표지 _Firep_내화피복" xfId="491"/>
    <cellStyle name="_입찰표지 _Firep_내화피복_석공사내역-2" xfId="492"/>
    <cellStyle name="_입찰표지 _Firep_석공사내역-2" xfId="493"/>
    <cellStyle name="_입찰표지 _건축집행" xfId="494"/>
    <cellStyle name="_입찰표지 _건축집행_석공사내역-2" xfId="495"/>
    <cellStyle name="_입찰표지 _건축집행_오디세이실행예산(최종안4-12)" xfId="496"/>
    <cellStyle name="_입찰표지 _건축집행_오디세이실행예산(최종안4-12)_석공사내역-2" xfId="497"/>
    <cellStyle name="_입찰표지 _견적-금호10구역" xfId="498"/>
    <cellStyle name="_입찰표지 _견적-금호10구역_Book1" xfId="499"/>
    <cellStyle name="_입찰표지 _견적-금호10구역_견적-금호10구역" xfId="500"/>
    <cellStyle name="_입찰표지 _견적-금호10구역_견적-금호10구역-1" xfId="501"/>
    <cellStyle name="_입찰표지 _견적-금호10구역_실기성-금호10구역" xfId="502"/>
    <cellStyle name="_입찰표지 _기성보고" xfId="503"/>
    <cellStyle name="_입찰표지 _기성보고_견적-금호10구역" xfId="504"/>
    <cellStyle name="_입찰표지 _기성보고_견적-금호10구역_Book1" xfId="505"/>
    <cellStyle name="_입찰표지 _기성보고_견적-금호10구역_견적-금호10구역" xfId="506"/>
    <cellStyle name="_입찰표지 _기성보고_견적-금호10구역_견적-금호10구역-1" xfId="507"/>
    <cellStyle name="_입찰표지 _기성보고_견적-금호10구역_실기성-금호10구역" xfId="508"/>
    <cellStyle name="_입찰표지 _기성보고01월" xfId="509"/>
    <cellStyle name="_입찰표지 _기성보고01월_견적-금호10구역" xfId="510"/>
    <cellStyle name="_입찰표지 _기성보고01월_견적-금호10구역_Book1" xfId="511"/>
    <cellStyle name="_입찰표지 _기성보고01월_견적-금호10구역_견적-금호10구역" xfId="512"/>
    <cellStyle name="_입찰표지 _기성보고01월_견적-금호10구역_견적-금호10구역-1" xfId="513"/>
    <cellStyle name="_입찰표지 _기성보고01월_견적-금호10구역_실기성-금호10구역" xfId="514"/>
    <cellStyle name="_입찰표지 _기성보고12월" xfId="515"/>
    <cellStyle name="_입찰표지 _기성보고12월_견적-금호10구역" xfId="516"/>
    <cellStyle name="_입찰표지 _기성보고12월_견적-금호10구역_Book1" xfId="517"/>
    <cellStyle name="_입찰표지 _기성보고12월_견적-금호10구역_견적-금호10구역" xfId="518"/>
    <cellStyle name="_입찰표지 _기성보고12월_견적-금호10구역_견적-금호10구역-1" xfId="519"/>
    <cellStyle name="_입찰표지 _기성보고12월_견적-금호10구역_실기성-금호10구역" xfId="520"/>
    <cellStyle name="_입찰표지 _번영교2001년사업보고" xfId="521"/>
    <cellStyle name="_입찰표지 _번영교2001년사업보고_견적-금호10구역" xfId="522"/>
    <cellStyle name="_입찰표지 _번영교2001년사업보고_견적-금호10구역_Book1" xfId="523"/>
    <cellStyle name="_입찰표지 _번영교2001년사업보고_견적-금호10구역_견적-금호10구역" xfId="524"/>
    <cellStyle name="_입찰표지 _번영교2001년사업보고_견적-금호10구역_견적-금호10구역-1" xfId="525"/>
    <cellStyle name="_입찰표지 _번영교2001년사업보고_견적-금호10구역_실기성-금호10구역" xfId="526"/>
    <cellStyle name="_입찰표지 _번영교실단가작업(현장)" xfId="527"/>
    <cellStyle name="_입찰표지 _번영교실단가작업(현장)_견적-금호10구역" xfId="528"/>
    <cellStyle name="_입찰표지 _번영교실단가작업(현장)_견적-금호10구역_Book1" xfId="529"/>
    <cellStyle name="_입찰표지 _번영교실단가작업(현장)_견적-금호10구역_견적-금호10구역" xfId="530"/>
    <cellStyle name="_입찰표지 _번영교실단가작업(현장)_견적-금호10구역_견적-금호10구역-1" xfId="531"/>
    <cellStyle name="_입찰표지 _번영교실단가작업(현장)_견적-금호10구역_실기성-금호10구역" xfId="532"/>
    <cellStyle name="_입찰표지 _석공사내역-2" xfId="533"/>
    <cellStyle name="_입찰표지 _수장" xfId="534"/>
    <cellStyle name="_입찰표지 _수장_석공사내역-2" xfId="535"/>
    <cellStyle name="_입찰표지 _승인신청서" xfId="536"/>
    <cellStyle name="_입찰표지 _승인신청서_석공사내역-2" xfId="537"/>
    <cellStyle name="_입찰표지 _실행내역2001년1월변경" xfId="538"/>
    <cellStyle name="_입찰표지 _실행내역2001년1월변경_견적-금호10구역" xfId="539"/>
    <cellStyle name="_입찰표지 _실행내역2001년1월변경_견적-금호10구역_Book1" xfId="540"/>
    <cellStyle name="_입찰표지 _실행내역2001년1월변경_견적-금호10구역_견적-금호10구역" xfId="541"/>
    <cellStyle name="_입찰표지 _실행내역2001년1월변경_견적-금호10구역_견적-금호10구역-1" xfId="542"/>
    <cellStyle name="_입찰표지 _실행내역2001년1월변경_견적-금호10구역_실기성-금호10구역" xfId="543"/>
    <cellStyle name="_입찰표지 _실행내역2001년1월변경_번영교2001년사업보고" xfId="544"/>
    <cellStyle name="_입찰표지 _실행내역2001년1월변경_번영교2001년사업보고_견적-금호10구역" xfId="545"/>
    <cellStyle name="_입찰표지 _실행내역2001년1월변경_번영교2001년사업보고_견적-금호10구역_Book1" xfId="546"/>
    <cellStyle name="_입찰표지 _실행내역2001년1월변경_번영교2001년사업보고_견적-금호10구역_견적-금호10구역" xfId="547"/>
    <cellStyle name="_입찰표지 _실행내역2001년1월변경_번영교2001년사업보고_견적-금호10구역_견적-금호10구역-1" xfId="548"/>
    <cellStyle name="_입찰표지 _실행내역2001년1월변경_번영교2001년사업보고_견적-금호10구역_실기성-금호10구역" xfId="549"/>
    <cellStyle name="_입찰표지 _실행내역2001년1월변경_현장운영계획(2001.2.6)" xfId="550"/>
    <cellStyle name="_입찰표지 _실행내역2001년1월변경_현장운영계획(2001.2.6)_견적-금호10구역" xfId="551"/>
    <cellStyle name="_입찰표지 _실행내역2001년1월변경_현장운영계획(2001.2.6)_견적-금호10구역_Book1" xfId="552"/>
    <cellStyle name="_입찰표지 _실행내역2001년1월변경_현장운영계획(2001.2.6)_견적-금호10구역_견적-금호10구역" xfId="553"/>
    <cellStyle name="_입찰표지 _실행내역2001년1월변경_현장운영계획(2001.2.6)_견적-금호10구역_견적-금호10구역-1" xfId="554"/>
    <cellStyle name="_입찰표지 _실행내역2001년1월변경_현장운영계획(2001.2.6)_견적-금호10구역_실기성-금호10구역" xfId="555"/>
    <cellStyle name="_입찰표지 _실행예산서" xfId="556"/>
    <cellStyle name="_입찰표지 _실행예산서(3공구)" xfId="557"/>
    <cellStyle name="_입찰표지 _실행예산서(문산IC)" xfId="558"/>
    <cellStyle name="_입찰표지 _실행예산서(문산IC)_1" xfId="559"/>
    <cellStyle name="_입찰표지 _실행예산서(문산IC)_실행예산서" xfId="560"/>
    <cellStyle name="_입찰표지 _실행예산서(문산IC)_실행예산서(3공구)" xfId="561"/>
    <cellStyle name="_입찰표지 _실행예산서(문산IC)_실행예산서(문산IC)" xfId="562"/>
    <cellStyle name="_입찰표지 _오디세이실행예산(최종안4-12)" xfId="563"/>
    <cellStyle name="_입찰표지 _오디세이실행예산(최종안4-12)_석공사내역-2" xfId="564"/>
    <cellStyle name="_입찰표지 _월기성(경남)" xfId="565"/>
    <cellStyle name="_입찰표지 _월기성(경남)_견적-금호10구역" xfId="566"/>
    <cellStyle name="_입찰표지 _월기성(경남)_견적-금호10구역_Book1" xfId="567"/>
    <cellStyle name="_입찰표지 _월기성(경남)_견적-금호10구역_견적-금호10구역" xfId="568"/>
    <cellStyle name="_입찰표지 _월기성(경남)_견적-금호10구역_견적-금호10구역-1" xfId="569"/>
    <cellStyle name="_입찰표지 _월기성(경남)_견적-금호10구역_실기성-금호10구역" xfId="570"/>
    <cellStyle name="_입찰표지 _월말기성" xfId="571"/>
    <cellStyle name="_입찰표지 _월말기성_견적-금호10구역" xfId="572"/>
    <cellStyle name="_입찰표지 _월말기성_견적-금호10구역_Book1" xfId="573"/>
    <cellStyle name="_입찰표지 _월말기성_견적-금호10구역_견적-금호10구역" xfId="574"/>
    <cellStyle name="_입찰표지 _월말기성_견적-금호10구역_견적-금호10구역-1" xfId="575"/>
    <cellStyle name="_입찰표지 _월말기성_견적-금호10구역_실기성-금호10구역" xfId="576"/>
    <cellStyle name="_입찰표지 _인테리어" xfId="577"/>
    <cellStyle name="_입찰표지 _인테리어_석공사내역-2" xfId="578"/>
    <cellStyle name="_입찰표지 _적십집행" xfId="579"/>
    <cellStyle name="_입찰표지 _적십집행_석공사내역-2" xfId="580"/>
    <cellStyle name="_입찰표지 _적십집행_오디세이실행예산(최종안4-12)" xfId="581"/>
    <cellStyle name="_입찰표지 _적십집행_오디세이실행예산(최종안4-12)_석공사내역-2" xfId="582"/>
    <cellStyle name="_입찰표지 _조경" xfId="583"/>
    <cellStyle name="_입찰표지 _조경_석공사내역-2" xfId="584"/>
    <cellStyle name="_입찰표지 _조경_조경" xfId="585"/>
    <cellStyle name="_입찰표지 _조경_조경_석공사내역-2" xfId="586"/>
    <cellStyle name="_입찰표지 _조경_조경_조경" xfId="587"/>
    <cellStyle name="_입찰표지 _조경_조경_조경_석공사내역-2" xfId="588"/>
    <cellStyle name="_입찰표지 _집행2" xfId="589"/>
    <cellStyle name="_입찰표지 _집행2_석공사내역-2" xfId="590"/>
    <cellStyle name="_입찰표지 _집행2_오디세이실행예산(최종안4-12)" xfId="591"/>
    <cellStyle name="_입찰표지 _집행2_오디세이실행예산(최종안4-12)_석공사내역-2" xfId="592"/>
    <cellStyle name="_입찰표지 _철골" xfId="593"/>
    <cellStyle name="_입찰표지 _철골_석공사내역-2" xfId="594"/>
    <cellStyle name="_입찰표지 _철골_오디세이실행예산(최종안4-12)" xfId="595"/>
    <cellStyle name="_입찰표지 _철골_오디세이실행예산(최종안4-12)_석공사내역-2" xfId="596"/>
    <cellStyle name="_입찰표지 _현장운영계획(2001.2.6)" xfId="597"/>
    <cellStyle name="_입찰표지 _현장운영계획(2001.2.6)_견적-금호10구역" xfId="598"/>
    <cellStyle name="_입찰표지 _현장운영계획(2001.2.6)_견적-금호10구역_Book1" xfId="599"/>
    <cellStyle name="_입찰표지 _현장운영계획(2001.2.6)_견적-금호10구역_견적-금호10구역" xfId="600"/>
    <cellStyle name="_입찰표지 _현장운영계획(2001.2.6)_견적-금호10구역_견적-금호10구역-1" xfId="601"/>
    <cellStyle name="_입찰표지 _현장운영계획(2001.2.6)_견적-금호10구역_실기성-금호10구역" xfId="602"/>
    <cellStyle name="_입찰표지 _흥산-구룡" xfId="603"/>
    <cellStyle name="_입찰표지 _흥산-구룡_실행예산서" xfId="604"/>
    <cellStyle name="_입찰표지 _흥산-구룡_실행예산서(3공구)" xfId="605"/>
    <cellStyle name="_입찰표지 _흥산-구룡_실행예산서(문산IC)" xfId="606"/>
    <cellStyle name="_작업내역(전기,통신)" xfId="607"/>
    <cellStyle name="_적격 " xfId="608"/>
    <cellStyle name="_적격 _Arch" xfId="609"/>
    <cellStyle name="_적격 _Arch_석공사내역-2" xfId="610"/>
    <cellStyle name="_적격 _Arch_오디세이실행예산(최종안4-12)" xfId="611"/>
    <cellStyle name="_적격 _Arch_오디세이실행예산(최종안4-12)_석공사내역-2" xfId="612"/>
    <cellStyle name="_적격 _Arch-단가입력" xfId="613"/>
    <cellStyle name="_적격 _Arch-단가입력_석공사내역-2" xfId="614"/>
    <cellStyle name="_적격 _Arch-단가입력_오디세이실행예산(최종안4-12)" xfId="615"/>
    <cellStyle name="_적격 _Arch-단가입력_오디세이실행예산(최종안4-12)_석공사내역-2" xfId="616"/>
    <cellStyle name="_적격 _건축집행" xfId="617"/>
    <cellStyle name="_적격 _건축집행_석공사내역-2" xfId="618"/>
    <cellStyle name="_적격 _건축집행_오디세이실행예산(최종안4-12)" xfId="619"/>
    <cellStyle name="_적격 _건축집행_오디세이실행예산(최종안4-12)_석공사내역-2" xfId="620"/>
    <cellStyle name="_적격 _견적-금호10구역" xfId="621"/>
    <cellStyle name="_적격 _견적-금호10구역_Book1" xfId="622"/>
    <cellStyle name="_적격 _견적-금호10구역_견적-금호10구역" xfId="623"/>
    <cellStyle name="_적격 _견적-금호10구역_견적-금호10구역-1" xfId="624"/>
    <cellStyle name="_적격 _견적-금호10구역_실기성-금호10구역" xfId="625"/>
    <cellStyle name="_적격 _기성보고" xfId="626"/>
    <cellStyle name="_적격 _기성보고_견적-금호10구역" xfId="627"/>
    <cellStyle name="_적격 _기성보고_견적-금호10구역_Book1" xfId="628"/>
    <cellStyle name="_적격 _기성보고_견적-금호10구역_견적-금호10구역" xfId="629"/>
    <cellStyle name="_적격 _기성보고_견적-금호10구역_견적-금호10구역-1" xfId="630"/>
    <cellStyle name="_적격 _기성보고_견적-금호10구역_실기성-금호10구역" xfId="631"/>
    <cellStyle name="_적격 _기성보고01월" xfId="632"/>
    <cellStyle name="_적격 _기성보고01월_견적-금호10구역" xfId="633"/>
    <cellStyle name="_적격 _기성보고01월_견적-금호10구역_Book1" xfId="634"/>
    <cellStyle name="_적격 _기성보고01월_견적-금호10구역_견적-금호10구역" xfId="635"/>
    <cellStyle name="_적격 _기성보고01월_견적-금호10구역_견적-금호10구역-1" xfId="636"/>
    <cellStyle name="_적격 _기성보고01월_견적-금호10구역_실기성-금호10구역" xfId="637"/>
    <cellStyle name="_적격 _기성보고12월" xfId="638"/>
    <cellStyle name="_적격 _기성보고12월_견적-금호10구역" xfId="639"/>
    <cellStyle name="_적격 _기성보고12월_견적-금호10구역_Book1" xfId="640"/>
    <cellStyle name="_적격 _기성보고12월_견적-금호10구역_견적-금호10구역" xfId="641"/>
    <cellStyle name="_적격 _기성보고12월_견적-금호10구역_견적-금호10구역-1" xfId="642"/>
    <cellStyle name="_적격 _기성보고12월_견적-금호10구역_실기성-금호10구역" xfId="643"/>
    <cellStyle name="_적격 _번영교2001년사업보고" xfId="644"/>
    <cellStyle name="_적격 _번영교2001년사업보고_견적-금호10구역" xfId="645"/>
    <cellStyle name="_적격 _번영교2001년사업보고_견적-금호10구역_Book1" xfId="646"/>
    <cellStyle name="_적격 _번영교2001년사업보고_견적-금호10구역_견적-금호10구역" xfId="647"/>
    <cellStyle name="_적격 _번영교2001년사업보고_견적-금호10구역_견적-금호10구역-1" xfId="648"/>
    <cellStyle name="_적격 _번영교2001년사업보고_견적-금호10구역_실기성-금호10구역" xfId="649"/>
    <cellStyle name="_적격 _번영교실단가작업(현장)" xfId="650"/>
    <cellStyle name="_적격 _번영교실단가작업(현장)_견적-금호10구역" xfId="651"/>
    <cellStyle name="_적격 _번영교실단가작업(현장)_견적-금호10구역_Book1" xfId="652"/>
    <cellStyle name="_적격 _번영교실단가작업(현장)_견적-금호10구역_견적-금호10구역" xfId="653"/>
    <cellStyle name="_적격 _번영교실단가작업(현장)_견적-금호10구역_견적-금호10구역-1" xfId="654"/>
    <cellStyle name="_적격 _번영교실단가작업(현장)_견적-금호10구역_실기성-금호10구역" xfId="655"/>
    <cellStyle name="_적격 _석공사내역-2" xfId="656"/>
    <cellStyle name="_적격 _실행내역2001년1월변경" xfId="657"/>
    <cellStyle name="_적격 _실행내역2001년1월변경_견적-금호10구역" xfId="658"/>
    <cellStyle name="_적격 _실행내역2001년1월변경_견적-금호10구역_Book1" xfId="659"/>
    <cellStyle name="_적격 _실행내역2001년1월변경_견적-금호10구역_견적-금호10구역" xfId="660"/>
    <cellStyle name="_적격 _실행내역2001년1월변경_견적-금호10구역_견적-금호10구역-1" xfId="661"/>
    <cellStyle name="_적격 _실행내역2001년1월변경_견적-금호10구역_실기성-금호10구역" xfId="662"/>
    <cellStyle name="_적격 _실행내역2001년1월변경_번영교2001년사업보고" xfId="663"/>
    <cellStyle name="_적격 _실행내역2001년1월변경_번영교2001년사업보고_견적-금호10구역" xfId="664"/>
    <cellStyle name="_적격 _실행내역2001년1월변경_번영교2001년사업보고_견적-금호10구역_Book1" xfId="665"/>
    <cellStyle name="_적격 _실행내역2001년1월변경_번영교2001년사업보고_견적-금호10구역_견적-금호10구역" xfId="666"/>
    <cellStyle name="_적격 _실행내역2001년1월변경_번영교2001년사업보고_견적-금호10구역_견적-금호10구역-1" xfId="667"/>
    <cellStyle name="_적격 _실행내역2001년1월변경_번영교2001년사업보고_견적-금호10구역_실기성-금호10구역" xfId="668"/>
    <cellStyle name="_적격 _실행내역2001년1월변경_현장운영계획(2001.2.6)" xfId="669"/>
    <cellStyle name="_적격 _실행내역2001년1월변경_현장운영계획(2001.2.6)_견적-금호10구역" xfId="670"/>
    <cellStyle name="_적격 _실행내역2001년1월변경_현장운영계획(2001.2.6)_견적-금호10구역_Book1" xfId="671"/>
    <cellStyle name="_적격 _실행내역2001년1월변경_현장운영계획(2001.2.6)_견적-금호10구역_견적-금호10구역" xfId="672"/>
    <cellStyle name="_적격 _실행내역2001년1월변경_현장운영계획(2001.2.6)_견적-금호10구역_견적-금호10구역-1" xfId="673"/>
    <cellStyle name="_적격 _실행내역2001년1월변경_현장운영계획(2001.2.6)_견적-금호10구역_실기성-금호10구역" xfId="674"/>
    <cellStyle name="_적격 _실행예산서" xfId="675"/>
    <cellStyle name="_적격 _실행예산서(3공구)" xfId="676"/>
    <cellStyle name="_적격 _실행예산서(문산IC)" xfId="677"/>
    <cellStyle name="_적격 _실행예산서(문산IC)_1" xfId="678"/>
    <cellStyle name="_적격 _실행예산서(문산IC)_실행예산서" xfId="679"/>
    <cellStyle name="_적격 _실행예산서(문산IC)_실행예산서(3공구)" xfId="680"/>
    <cellStyle name="_적격 _실행예산서(문산IC)_실행예산서(문산IC)" xfId="681"/>
    <cellStyle name="_적격 _오디세이실행예산(최종안4-12)" xfId="682"/>
    <cellStyle name="_적격 _오디세이실행예산(최종안4-12)_석공사내역-2" xfId="683"/>
    <cellStyle name="_적격 _월기성(경남)" xfId="684"/>
    <cellStyle name="_적격 _월기성(경남)_견적-금호10구역" xfId="685"/>
    <cellStyle name="_적격 _월기성(경남)_견적-금호10구역_Book1" xfId="686"/>
    <cellStyle name="_적격 _월기성(경남)_견적-금호10구역_견적-금호10구역" xfId="687"/>
    <cellStyle name="_적격 _월기성(경남)_견적-금호10구역_견적-금호10구역-1" xfId="688"/>
    <cellStyle name="_적격 _월기성(경남)_견적-금호10구역_실기성-금호10구역" xfId="689"/>
    <cellStyle name="_적격 _월말기성" xfId="690"/>
    <cellStyle name="_적격 _월말기성_견적-금호10구역" xfId="691"/>
    <cellStyle name="_적격 _월말기성_견적-금호10구역_Book1" xfId="692"/>
    <cellStyle name="_적격 _월말기성_견적-금호10구역_견적-금호10구역" xfId="693"/>
    <cellStyle name="_적격 _월말기성_견적-금호10구역_견적-금호10구역-1" xfId="694"/>
    <cellStyle name="_적격 _월말기성_견적-금호10구역_실기성-금호10구역" xfId="695"/>
    <cellStyle name="_적격 _적십집행" xfId="696"/>
    <cellStyle name="_적격 _적십집행_석공사내역-2" xfId="697"/>
    <cellStyle name="_적격 _적십집행_오디세이실행예산(최종안4-12)" xfId="698"/>
    <cellStyle name="_적격 _적십집행_오디세이실행예산(최종안4-12)_석공사내역-2" xfId="699"/>
    <cellStyle name="_적격 _집행2" xfId="700"/>
    <cellStyle name="_적격 _집행2_석공사내역-2" xfId="701"/>
    <cellStyle name="_적격 _집행2_오디세이실행예산(최종안4-12)" xfId="702"/>
    <cellStyle name="_적격 _집행2_오디세이실행예산(최종안4-12)_석공사내역-2" xfId="703"/>
    <cellStyle name="_적격 _집행갑지 " xfId="704"/>
    <cellStyle name="_적격 _집행갑지 _견적-금호10구역" xfId="705"/>
    <cellStyle name="_적격 _집행갑지 _견적-금호10구역_Book1" xfId="706"/>
    <cellStyle name="_적격 _집행갑지 _견적-금호10구역_견적-금호10구역" xfId="707"/>
    <cellStyle name="_적격 _집행갑지 _견적-금호10구역_견적-금호10구역-1" xfId="708"/>
    <cellStyle name="_적격 _집행갑지 _견적-금호10구역_실기성-금호10구역" xfId="709"/>
    <cellStyle name="_적격 _집행갑지 _기성보고" xfId="710"/>
    <cellStyle name="_적격 _집행갑지 _기성보고_견적-금호10구역" xfId="711"/>
    <cellStyle name="_적격 _집행갑지 _기성보고_견적-금호10구역_Book1" xfId="712"/>
    <cellStyle name="_적격 _집행갑지 _기성보고_견적-금호10구역_견적-금호10구역" xfId="713"/>
    <cellStyle name="_적격 _집행갑지 _기성보고_견적-금호10구역_견적-금호10구역-1" xfId="714"/>
    <cellStyle name="_적격 _집행갑지 _기성보고_견적-금호10구역_실기성-금호10구역" xfId="715"/>
    <cellStyle name="_적격 _집행갑지 _기성보고01월" xfId="716"/>
    <cellStyle name="_적격 _집행갑지 _기성보고01월_견적-금호10구역" xfId="717"/>
    <cellStyle name="_적격 _집행갑지 _기성보고01월_견적-금호10구역_Book1" xfId="718"/>
    <cellStyle name="_적격 _집행갑지 _기성보고01월_견적-금호10구역_견적-금호10구역" xfId="719"/>
    <cellStyle name="_적격 _집행갑지 _기성보고01월_견적-금호10구역_견적-금호10구역-1" xfId="720"/>
    <cellStyle name="_적격 _집행갑지 _기성보고01월_견적-금호10구역_실기성-금호10구역" xfId="721"/>
    <cellStyle name="_적격 _집행갑지 _기성보고12월" xfId="722"/>
    <cellStyle name="_적격 _집행갑지 _기성보고12월_견적-금호10구역" xfId="723"/>
    <cellStyle name="_적격 _집행갑지 _기성보고12월_견적-금호10구역_Book1" xfId="724"/>
    <cellStyle name="_적격 _집행갑지 _기성보고12월_견적-금호10구역_견적-금호10구역" xfId="725"/>
    <cellStyle name="_적격 _집행갑지 _기성보고12월_견적-금호10구역_견적-금호10구역-1" xfId="726"/>
    <cellStyle name="_적격 _집행갑지 _기성보고12월_견적-금호10구역_실기성-금호10구역" xfId="727"/>
    <cellStyle name="_적격 _집행갑지 _번영교2001년사업보고" xfId="728"/>
    <cellStyle name="_적격 _집행갑지 _번영교2001년사업보고_견적-금호10구역" xfId="729"/>
    <cellStyle name="_적격 _집행갑지 _번영교2001년사업보고_견적-금호10구역_Book1" xfId="730"/>
    <cellStyle name="_적격 _집행갑지 _번영교2001년사업보고_견적-금호10구역_견적-금호10구역" xfId="731"/>
    <cellStyle name="_적격 _집행갑지 _번영교2001년사업보고_견적-금호10구역_견적-금호10구역-1" xfId="732"/>
    <cellStyle name="_적격 _집행갑지 _번영교2001년사업보고_견적-금호10구역_실기성-금호10구역" xfId="733"/>
    <cellStyle name="_적격 _집행갑지 _번영교실단가작업(현장)" xfId="734"/>
    <cellStyle name="_적격 _집행갑지 _번영교실단가작업(현장)_견적-금호10구역" xfId="735"/>
    <cellStyle name="_적격 _집행갑지 _번영교실단가작업(현장)_견적-금호10구역_Book1" xfId="736"/>
    <cellStyle name="_적격 _집행갑지 _번영교실단가작업(현장)_견적-금호10구역_견적-금호10구역" xfId="737"/>
    <cellStyle name="_적격 _집행갑지 _번영교실단가작업(현장)_견적-금호10구역_견적-금호10구역-1" xfId="738"/>
    <cellStyle name="_적격 _집행갑지 _번영교실단가작업(현장)_견적-금호10구역_실기성-금호10구역" xfId="739"/>
    <cellStyle name="_적격 _집행갑지 _석공사내역-2" xfId="740"/>
    <cellStyle name="_적격 _집행갑지 _실행내역2001년1월변경" xfId="741"/>
    <cellStyle name="_적격 _집행갑지 _실행내역2001년1월변경_견적-금호10구역" xfId="742"/>
    <cellStyle name="_적격 _집행갑지 _실행내역2001년1월변경_견적-금호10구역_Book1" xfId="743"/>
    <cellStyle name="_적격 _집행갑지 _실행내역2001년1월변경_견적-금호10구역_견적-금호10구역" xfId="744"/>
    <cellStyle name="_적격 _집행갑지 _실행내역2001년1월변경_견적-금호10구역_견적-금호10구역-1" xfId="745"/>
    <cellStyle name="_적격 _집행갑지 _실행내역2001년1월변경_견적-금호10구역_실기성-금호10구역" xfId="746"/>
    <cellStyle name="_적격 _집행갑지 _실행내역2001년1월변경_번영교2001년사업보고" xfId="747"/>
    <cellStyle name="_적격 _집행갑지 _실행내역2001년1월변경_번영교2001년사업보고_견적-금호10구역" xfId="748"/>
    <cellStyle name="_적격 _집행갑지 _실행내역2001년1월변경_번영교2001년사업보고_견적-금호10구역_Book1" xfId="749"/>
    <cellStyle name="_적격 _집행갑지 _실행내역2001년1월변경_번영교2001년사업보고_견적-금호10구역_견적-금호10구역" xfId="750"/>
    <cellStyle name="_적격 _집행갑지 _실행내역2001년1월변경_번영교2001년사업보고_견적-금호10구역_견적-금호10구역-1" xfId="751"/>
    <cellStyle name="_적격 _집행갑지 _실행내역2001년1월변경_번영교2001년사업보고_견적-금호10구역_실기성-금호10구역" xfId="752"/>
    <cellStyle name="_적격 _집행갑지 _실행내역2001년1월변경_현장운영계획(2001.2.6)" xfId="753"/>
    <cellStyle name="_적격 _집행갑지 _실행내역2001년1월변경_현장운영계획(2001.2.6)_견적-금호10구역" xfId="754"/>
    <cellStyle name="_적격 _집행갑지 _실행내역2001년1월변경_현장운영계획(2001.2.6)_견적-금호10구역_Book1" xfId="755"/>
    <cellStyle name="_적격 _집행갑지 _실행내역2001년1월변경_현장운영계획(2001.2.6)_견적-금호10구역_견적-금호10구역" xfId="756"/>
    <cellStyle name="_적격 _집행갑지 _실행내역2001년1월변경_현장운영계획(2001.2.6)_견적-금호10구역_견적-금호10구역-1" xfId="757"/>
    <cellStyle name="_적격 _집행갑지 _실행내역2001년1월변경_현장운영계획(2001.2.6)_견적-금호10구역_실기성-금호10구역" xfId="758"/>
    <cellStyle name="_적격 _집행갑지 _실행예산서" xfId="759"/>
    <cellStyle name="_적격 _집행갑지 _실행예산서(3공구)" xfId="760"/>
    <cellStyle name="_적격 _집행갑지 _실행예산서(문산IC)" xfId="761"/>
    <cellStyle name="_적격 _집행갑지 _실행예산서(문산IC)_1" xfId="762"/>
    <cellStyle name="_적격 _집행갑지 _실행예산서(문산IC)_실행예산서" xfId="763"/>
    <cellStyle name="_적격 _집행갑지 _실행예산서(문산IC)_실행예산서(3공구)" xfId="764"/>
    <cellStyle name="_적격 _집행갑지 _실행예산서(문산IC)_실행예산서(문산IC)" xfId="765"/>
    <cellStyle name="_적격 _집행갑지 _오디세이실행예산(최종안4-12)" xfId="766"/>
    <cellStyle name="_적격 _집행갑지 _오디세이실행예산(최종안4-12)_석공사내역-2" xfId="767"/>
    <cellStyle name="_적격 _집행갑지 _월기성(경남)" xfId="768"/>
    <cellStyle name="_적격 _집행갑지 _월기성(경남)_견적-금호10구역" xfId="769"/>
    <cellStyle name="_적격 _집행갑지 _월기성(경남)_견적-금호10구역_Book1" xfId="770"/>
    <cellStyle name="_적격 _집행갑지 _월기성(경남)_견적-금호10구역_견적-금호10구역" xfId="771"/>
    <cellStyle name="_적격 _집행갑지 _월기성(경남)_견적-금호10구역_견적-금호10구역-1" xfId="772"/>
    <cellStyle name="_적격 _집행갑지 _월기성(경남)_견적-금호10구역_실기성-금호10구역" xfId="773"/>
    <cellStyle name="_적격 _집행갑지 _월말기성" xfId="774"/>
    <cellStyle name="_적격 _집행갑지 _월말기성_견적-금호10구역" xfId="775"/>
    <cellStyle name="_적격 _집행갑지 _월말기성_견적-금호10구역_Book1" xfId="776"/>
    <cellStyle name="_적격 _집행갑지 _월말기성_견적-금호10구역_견적-금호10구역" xfId="777"/>
    <cellStyle name="_적격 _집행갑지 _월말기성_견적-금호10구역_견적-금호10구역-1" xfId="778"/>
    <cellStyle name="_적격 _집행갑지 _월말기성_견적-금호10구역_실기성-금호10구역" xfId="779"/>
    <cellStyle name="_적격 _집행갑지 _현장운영계획(2001.2.6)" xfId="780"/>
    <cellStyle name="_적격 _집행갑지 _현장운영계획(2001.2.6)_견적-금호10구역" xfId="781"/>
    <cellStyle name="_적격 _집행갑지 _현장운영계획(2001.2.6)_견적-금호10구역_Book1" xfId="782"/>
    <cellStyle name="_적격 _집행갑지 _현장운영계획(2001.2.6)_견적-금호10구역_견적-금호10구역" xfId="783"/>
    <cellStyle name="_적격 _집행갑지 _현장운영계획(2001.2.6)_견적-금호10구역_견적-금호10구역-1" xfId="784"/>
    <cellStyle name="_적격 _집행갑지 _현장운영계획(2001.2.6)_견적-금호10구역_실기성-금호10구역" xfId="785"/>
    <cellStyle name="_적격 _집행갑지 _흥산-구룡" xfId="786"/>
    <cellStyle name="_적격 _집행갑지 _흥산-구룡_실행예산서" xfId="787"/>
    <cellStyle name="_적격 _집행갑지 _흥산-구룡_실행예산서(3공구)" xfId="788"/>
    <cellStyle name="_적격 _집행갑지 _흥산-구룡_실행예산서(문산IC)" xfId="789"/>
    <cellStyle name="_적격 _철골" xfId="790"/>
    <cellStyle name="_적격 _철골_석공사내역-2" xfId="791"/>
    <cellStyle name="_적격 _철골_오디세이실행예산(최종안4-12)" xfId="792"/>
    <cellStyle name="_적격 _철골_오디세이실행예산(최종안4-12)_석공사내역-2" xfId="793"/>
    <cellStyle name="_적격 _현장운영계획(2001.2.6)" xfId="794"/>
    <cellStyle name="_적격 _현장운영계획(2001.2.6)_견적-금호10구역" xfId="795"/>
    <cellStyle name="_적격 _현장운영계획(2001.2.6)_견적-금호10구역_Book1" xfId="796"/>
    <cellStyle name="_적격 _현장운영계획(2001.2.6)_견적-금호10구역_견적-금호10구역" xfId="797"/>
    <cellStyle name="_적격 _현장운영계획(2001.2.6)_견적-금호10구역_견적-금호10구역-1" xfId="798"/>
    <cellStyle name="_적격 _현장운영계획(2001.2.6)_견적-금호10구역_실기성-금호10구역" xfId="799"/>
    <cellStyle name="_적격 _흥산-구룡" xfId="800"/>
    <cellStyle name="_적격 _흥산-구룡_실행예산서" xfId="801"/>
    <cellStyle name="_적격 _흥산-구룡_실행예산서(3공구)" xfId="802"/>
    <cellStyle name="_적격 _흥산-구룡_실행예산서(문산IC)" xfId="803"/>
    <cellStyle name="_적격(화산) " xfId="804"/>
    <cellStyle name="_적격(화산) _Aisgran" xfId="805"/>
    <cellStyle name="_적격(화산) _Aisgran_내화피복" xfId="806"/>
    <cellStyle name="_적격(화산) _Aisgran_내화피복_석공사내역-2" xfId="807"/>
    <cellStyle name="_적격(화산) _Aisgran_석공사내역-2" xfId="808"/>
    <cellStyle name="_적격(화산) _Aisgran_유리" xfId="809"/>
    <cellStyle name="_적격(화산) _Aisgran_유리_석공사내역-2" xfId="810"/>
    <cellStyle name="_적격(화산) _Aisgran_조경" xfId="811"/>
    <cellStyle name="_적격(화산) _Aisgran_조경_석공사내역-2" xfId="812"/>
    <cellStyle name="_적격(화산) _Aisgran_조경_조경" xfId="813"/>
    <cellStyle name="_적격(화산) _Aisgran_조경_조경_석공사내역-2" xfId="814"/>
    <cellStyle name="_적격(화산) _Arch" xfId="815"/>
    <cellStyle name="_적격(화산) _Arch_석공사내역-2" xfId="816"/>
    <cellStyle name="_적격(화산) _Arch_오디세이실행예산(최종안4-12)" xfId="817"/>
    <cellStyle name="_적격(화산) _Arch_오디세이실행예산(최종안4-12)_석공사내역-2" xfId="818"/>
    <cellStyle name="_적격(화산) _Arch-단가입력" xfId="819"/>
    <cellStyle name="_적격(화산) _Arch-단가입력_석공사내역-2" xfId="820"/>
    <cellStyle name="_적격(화산) _Arch-단가입력_오디세이실행예산(최종안4-12)" xfId="821"/>
    <cellStyle name="_적격(화산) _Arch-단가입력_오디세이실행예산(최종안4-12)_석공사내역-2" xfId="822"/>
    <cellStyle name="_적격(화산) _Firep" xfId="823"/>
    <cellStyle name="_적격(화산) _Firep_내화피복" xfId="824"/>
    <cellStyle name="_적격(화산) _Firep_내화피복_석공사내역-2" xfId="825"/>
    <cellStyle name="_적격(화산) _Firep_석공사내역-2" xfId="826"/>
    <cellStyle name="_적격(화산) _건축집행" xfId="827"/>
    <cellStyle name="_적격(화산) _건축집행_석공사내역-2" xfId="828"/>
    <cellStyle name="_적격(화산) _건축집행_오디세이실행예산(최종안4-12)" xfId="829"/>
    <cellStyle name="_적격(화산) _건축집행_오디세이실행예산(최종안4-12)_석공사내역-2" xfId="830"/>
    <cellStyle name="_적격(화산) _견적-금호10구역" xfId="831"/>
    <cellStyle name="_적격(화산) _견적-금호10구역_Book1" xfId="832"/>
    <cellStyle name="_적격(화산) _견적-금호10구역_견적-금호10구역" xfId="833"/>
    <cellStyle name="_적격(화산) _견적-금호10구역_견적-금호10구역-1" xfId="834"/>
    <cellStyle name="_적격(화산) _견적-금호10구역_실기성-금호10구역" xfId="835"/>
    <cellStyle name="_적격(화산) _기성보고" xfId="836"/>
    <cellStyle name="_적격(화산) _기성보고_견적-금호10구역" xfId="837"/>
    <cellStyle name="_적격(화산) _기성보고_견적-금호10구역_Book1" xfId="838"/>
    <cellStyle name="_적격(화산) _기성보고_견적-금호10구역_견적-금호10구역" xfId="839"/>
    <cellStyle name="_적격(화산) _기성보고_견적-금호10구역_견적-금호10구역-1" xfId="840"/>
    <cellStyle name="_적격(화산) _기성보고_견적-금호10구역_실기성-금호10구역" xfId="841"/>
    <cellStyle name="_적격(화산) _기성보고01월" xfId="842"/>
    <cellStyle name="_적격(화산) _기성보고01월_견적-금호10구역" xfId="843"/>
    <cellStyle name="_적격(화산) _기성보고01월_견적-금호10구역_Book1" xfId="844"/>
    <cellStyle name="_적격(화산) _기성보고01월_견적-금호10구역_견적-금호10구역" xfId="845"/>
    <cellStyle name="_적격(화산) _기성보고01월_견적-금호10구역_견적-금호10구역-1" xfId="846"/>
    <cellStyle name="_적격(화산) _기성보고01월_견적-금호10구역_실기성-금호10구역" xfId="847"/>
    <cellStyle name="_적격(화산) _기성보고12월" xfId="848"/>
    <cellStyle name="_적격(화산) _기성보고12월_견적-금호10구역" xfId="849"/>
    <cellStyle name="_적격(화산) _기성보고12월_견적-금호10구역_Book1" xfId="850"/>
    <cellStyle name="_적격(화산) _기성보고12월_견적-금호10구역_견적-금호10구역" xfId="851"/>
    <cellStyle name="_적격(화산) _기성보고12월_견적-금호10구역_견적-금호10구역-1" xfId="852"/>
    <cellStyle name="_적격(화산) _기성보고12월_견적-금호10구역_실기성-금호10구역" xfId="853"/>
    <cellStyle name="_적격(화산) _번영교2001년사업보고" xfId="854"/>
    <cellStyle name="_적격(화산) _번영교2001년사업보고_견적-금호10구역" xfId="855"/>
    <cellStyle name="_적격(화산) _번영교2001년사업보고_견적-금호10구역_Book1" xfId="856"/>
    <cellStyle name="_적격(화산) _번영교2001년사업보고_견적-금호10구역_견적-금호10구역" xfId="857"/>
    <cellStyle name="_적격(화산) _번영교2001년사업보고_견적-금호10구역_견적-금호10구역-1" xfId="858"/>
    <cellStyle name="_적격(화산) _번영교2001년사업보고_견적-금호10구역_실기성-금호10구역" xfId="859"/>
    <cellStyle name="_적격(화산) _번영교실단가작업(현장)" xfId="860"/>
    <cellStyle name="_적격(화산) _번영교실단가작업(현장)_견적-금호10구역" xfId="861"/>
    <cellStyle name="_적격(화산) _번영교실단가작업(현장)_견적-금호10구역_Book1" xfId="862"/>
    <cellStyle name="_적격(화산) _번영교실단가작업(현장)_견적-금호10구역_견적-금호10구역" xfId="863"/>
    <cellStyle name="_적격(화산) _번영교실단가작업(현장)_견적-금호10구역_견적-금호10구역-1" xfId="864"/>
    <cellStyle name="_적격(화산) _번영교실단가작업(현장)_견적-금호10구역_실기성-금호10구역" xfId="865"/>
    <cellStyle name="_적격(화산) _석공사내역-2" xfId="866"/>
    <cellStyle name="_적격(화산) _수장" xfId="867"/>
    <cellStyle name="_적격(화산) _수장_석공사내역-2" xfId="868"/>
    <cellStyle name="_적격(화산) _승인신청서" xfId="869"/>
    <cellStyle name="_적격(화산) _승인신청서_석공사내역-2" xfId="870"/>
    <cellStyle name="_적격(화산) _실행내역2001년1월변경" xfId="871"/>
    <cellStyle name="_적격(화산) _실행내역2001년1월변경_견적-금호10구역" xfId="872"/>
    <cellStyle name="_적격(화산) _실행내역2001년1월변경_견적-금호10구역_Book1" xfId="873"/>
    <cellStyle name="_적격(화산) _실행내역2001년1월변경_견적-금호10구역_견적-금호10구역" xfId="874"/>
    <cellStyle name="_적격(화산) _실행내역2001년1월변경_견적-금호10구역_견적-금호10구역-1" xfId="875"/>
    <cellStyle name="_적격(화산) _실행내역2001년1월변경_견적-금호10구역_실기성-금호10구역" xfId="876"/>
    <cellStyle name="_적격(화산) _실행내역2001년1월변경_번영교2001년사업보고" xfId="877"/>
    <cellStyle name="_적격(화산) _실행내역2001년1월변경_번영교2001년사업보고_견적-금호10구역" xfId="878"/>
    <cellStyle name="_적격(화산) _실행내역2001년1월변경_번영교2001년사업보고_견적-금호10구역_Book1" xfId="879"/>
    <cellStyle name="_적격(화산) _실행내역2001년1월변경_번영교2001년사업보고_견적-금호10구역_견적-금호10구역" xfId="880"/>
    <cellStyle name="_적격(화산) _실행내역2001년1월변경_번영교2001년사업보고_견적-금호10구역_견적-금호10구역-1" xfId="881"/>
    <cellStyle name="_적격(화산) _실행내역2001년1월변경_번영교2001년사업보고_견적-금호10구역_실기성-금호10구역" xfId="882"/>
    <cellStyle name="_적격(화산) _실행내역2001년1월변경_현장운영계획(2001.2.6)" xfId="883"/>
    <cellStyle name="_적격(화산) _실행내역2001년1월변경_현장운영계획(2001.2.6)_견적-금호10구역" xfId="884"/>
    <cellStyle name="_적격(화산) _실행내역2001년1월변경_현장운영계획(2001.2.6)_견적-금호10구역_Book1" xfId="885"/>
    <cellStyle name="_적격(화산) _실행내역2001년1월변경_현장운영계획(2001.2.6)_견적-금호10구역_견적-금호10구역" xfId="886"/>
    <cellStyle name="_적격(화산) _실행내역2001년1월변경_현장운영계획(2001.2.6)_견적-금호10구역_견적-금호10구역-1" xfId="887"/>
    <cellStyle name="_적격(화산) _실행내역2001년1월변경_현장운영계획(2001.2.6)_견적-금호10구역_실기성-금호10구역" xfId="888"/>
    <cellStyle name="_적격(화산) _실행예산서" xfId="889"/>
    <cellStyle name="_적격(화산) _실행예산서(3공구)" xfId="890"/>
    <cellStyle name="_적격(화산) _실행예산서(문산IC)" xfId="891"/>
    <cellStyle name="_적격(화산) _실행예산서(문산IC)_1" xfId="892"/>
    <cellStyle name="_적격(화산) _실행예산서(문산IC)_실행예산서" xfId="893"/>
    <cellStyle name="_적격(화산) _실행예산서(문산IC)_실행예산서(3공구)" xfId="894"/>
    <cellStyle name="_적격(화산) _실행예산서(문산IC)_실행예산서(문산IC)" xfId="895"/>
    <cellStyle name="_적격(화산) _오디세이실행예산(최종안4-12)" xfId="896"/>
    <cellStyle name="_적격(화산) _오디세이실행예산(최종안4-12)_석공사내역-2" xfId="897"/>
    <cellStyle name="_적격(화산) _월기성(경남)" xfId="898"/>
    <cellStyle name="_적격(화산) _월기성(경남)_견적-금호10구역" xfId="899"/>
    <cellStyle name="_적격(화산) _월기성(경남)_견적-금호10구역_Book1" xfId="900"/>
    <cellStyle name="_적격(화산) _월기성(경남)_견적-금호10구역_견적-금호10구역" xfId="901"/>
    <cellStyle name="_적격(화산) _월기성(경남)_견적-금호10구역_견적-금호10구역-1" xfId="902"/>
    <cellStyle name="_적격(화산) _월기성(경남)_견적-금호10구역_실기성-금호10구역" xfId="903"/>
    <cellStyle name="_적격(화산) _월말기성" xfId="904"/>
    <cellStyle name="_적격(화산) _월말기성_견적-금호10구역" xfId="905"/>
    <cellStyle name="_적격(화산) _월말기성_견적-금호10구역_Book1" xfId="906"/>
    <cellStyle name="_적격(화산) _월말기성_견적-금호10구역_견적-금호10구역" xfId="907"/>
    <cellStyle name="_적격(화산) _월말기성_견적-금호10구역_견적-금호10구역-1" xfId="908"/>
    <cellStyle name="_적격(화산) _월말기성_견적-금호10구역_실기성-금호10구역" xfId="909"/>
    <cellStyle name="_적격(화산) _인테리어" xfId="910"/>
    <cellStyle name="_적격(화산) _인테리어_석공사내역-2" xfId="911"/>
    <cellStyle name="_적격(화산) _적십집행" xfId="912"/>
    <cellStyle name="_적격(화산) _적십집행_석공사내역-2" xfId="913"/>
    <cellStyle name="_적격(화산) _적십집행_오디세이실행예산(최종안4-12)" xfId="914"/>
    <cellStyle name="_적격(화산) _적십집행_오디세이실행예산(최종안4-12)_석공사내역-2" xfId="915"/>
    <cellStyle name="_적격(화산) _조경" xfId="916"/>
    <cellStyle name="_적격(화산) _조경_석공사내역-2" xfId="917"/>
    <cellStyle name="_적격(화산) _조경_조경" xfId="918"/>
    <cellStyle name="_적격(화산) _조경_조경_석공사내역-2" xfId="919"/>
    <cellStyle name="_적격(화산) _조경_조경_조경" xfId="920"/>
    <cellStyle name="_적격(화산) _조경_조경_조경_석공사내역-2" xfId="921"/>
    <cellStyle name="_적격(화산) _집행2" xfId="922"/>
    <cellStyle name="_적격(화산) _집행2_석공사내역-2" xfId="923"/>
    <cellStyle name="_적격(화산) _집행2_오디세이실행예산(최종안4-12)" xfId="924"/>
    <cellStyle name="_적격(화산) _집행2_오디세이실행예산(최종안4-12)_석공사내역-2" xfId="925"/>
    <cellStyle name="_적격(화산) _철골" xfId="926"/>
    <cellStyle name="_적격(화산) _철골_석공사내역-2" xfId="927"/>
    <cellStyle name="_적격(화산) _철골_오디세이실행예산(최종안4-12)" xfId="928"/>
    <cellStyle name="_적격(화산) _철골_오디세이실행예산(최종안4-12)_석공사내역-2" xfId="929"/>
    <cellStyle name="_적격(화산) _현장운영계획(2001.2.6)" xfId="930"/>
    <cellStyle name="_적격(화산) _현장운영계획(2001.2.6)_견적-금호10구역" xfId="931"/>
    <cellStyle name="_적격(화산) _현장운영계획(2001.2.6)_견적-금호10구역_Book1" xfId="932"/>
    <cellStyle name="_적격(화산) _현장운영계획(2001.2.6)_견적-금호10구역_견적-금호10구역" xfId="933"/>
    <cellStyle name="_적격(화산) _현장운영계획(2001.2.6)_견적-금호10구역_견적-금호10구역-1" xfId="934"/>
    <cellStyle name="_적격(화산) _현장운영계획(2001.2.6)_견적-금호10구역_실기성-금호10구역" xfId="935"/>
    <cellStyle name="_적격(화산) _흥산-구룡" xfId="936"/>
    <cellStyle name="_적격(화산) _흥산-구룡_실행예산서" xfId="937"/>
    <cellStyle name="_적격(화산) _흥산-구룡_실행예산서(3공구)" xfId="938"/>
    <cellStyle name="_적격(화산) _흥산-구룡_실행예산서(문산IC)" xfId="939"/>
    <cellStyle name="_절취운반다짐" xfId="940"/>
    <cellStyle name="_제주밀레니엄관_수장_" xfId="941"/>
    <cellStyle name="_조경" xfId="942"/>
    <cellStyle name="_조경_석공사내역-2" xfId="943"/>
    <cellStyle name="_조경_수장" xfId="944"/>
    <cellStyle name="_조경_조경" xfId="945"/>
    <cellStyle name="_조경_조경_석공사내역-2" xfId="946"/>
    <cellStyle name="_조경_조경_조경" xfId="947"/>
    <cellStyle name="_조경_조경_조경_석공사내역-2" xfId="948"/>
    <cellStyle name="_조경공사 공내역서" xfId="949"/>
    <cellStyle name="_조경내역서" xfId="950"/>
    <cellStyle name="_조미타하도" xfId="951"/>
    <cellStyle name="_조미타하도_석공사내역-2" xfId="952"/>
    <cellStyle name="_조미타하도_승인신청서" xfId="953"/>
    <cellStyle name="_조미타하도_승인신청서_석공사내역-2" xfId="954"/>
    <cellStyle name="_조직표" xfId="955"/>
    <cellStyle name="_조직표_실행예산서" xfId="956"/>
    <cellStyle name="_주상복합건물" xfId="957"/>
    <cellStyle name="_집계" xfId="958"/>
    <cellStyle name="_집행갑지 " xfId="959"/>
    <cellStyle name="_집행갑지 _견적-금호10구역" xfId="960"/>
    <cellStyle name="_집행갑지 _견적-금호10구역_Book1" xfId="961"/>
    <cellStyle name="_집행갑지 _견적-금호10구역_견적-금호10구역" xfId="962"/>
    <cellStyle name="_집행갑지 _견적-금호10구역_견적-금호10구역-1" xfId="963"/>
    <cellStyle name="_집행갑지 _견적-금호10구역_실기성-금호10구역" xfId="964"/>
    <cellStyle name="_집행갑지 _기성보고" xfId="965"/>
    <cellStyle name="_집행갑지 _기성보고_견적-금호10구역" xfId="966"/>
    <cellStyle name="_집행갑지 _기성보고_견적-금호10구역_Book1" xfId="967"/>
    <cellStyle name="_집행갑지 _기성보고_견적-금호10구역_견적-금호10구역" xfId="968"/>
    <cellStyle name="_집행갑지 _기성보고_견적-금호10구역_견적-금호10구역-1" xfId="969"/>
    <cellStyle name="_집행갑지 _기성보고_견적-금호10구역_실기성-금호10구역" xfId="970"/>
    <cellStyle name="_집행갑지 _기성보고01월" xfId="971"/>
    <cellStyle name="_집행갑지 _기성보고01월_견적-금호10구역" xfId="972"/>
    <cellStyle name="_집행갑지 _기성보고01월_견적-금호10구역_Book1" xfId="973"/>
    <cellStyle name="_집행갑지 _기성보고01월_견적-금호10구역_견적-금호10구역" xfId="974"/>
    <cellStyle name="_집행갑지 _기성보고01월_견적-금호10구역_견적-금호10구역-1" xfId="975"/>
    <cellStyle name="_집행갑지 _기성보고01월_견적-금호10구역_실기성-금호10구역" xfId="976"/>
    <cellStyle name="_집행갑지 _기성보고12월" xfId="977"/>
    <cellStyle name="_집행갑지 _기성보고12월_견적-금호10구역" xfId="978"/>
    <cellStyle name="_집행갑지 _기성보고12월_견적-금호10구역_Book1" xfId="979"/>
    <cellStyle name="_집행갑지 _기성보고12월_견적-금호10구역_견적-금호10구역" xfId="980"/>
    <cellStyle name="_집행갑지 _기성보고12월_견적-금호10구역_견적-금호10구역-1" xfId="981"/>
    <cellStyle name="_집행갑지 _기성보고12월_견적-금호10구역_실기성-금호10구역" xfId="982"/>
    <cellStyle name="_집행갑지 _번영교2001년사업보고" xfId="983"/>
    <cellStyle name="_집행갑지 _번영교2001년사업보고_견적-금호10구역" xfId="984"/>
    <cellStyle name="_집행갑지 _번영교2001년사업보고_견적-금호10구역_Book1" xfId="985"/>
    <cellStyle name="_집행갑지 _번영교2001년사업보고_견적-금호10구역_견적-금호10구역" xfId="986"/>
    <cellStyle name="_집행갑지 _번영교2001년사업보고_견적-금호10구역_견적-금호10구역-1" xfId="987"/>
    <cellStyle name="_집행갑지 _번영교2001년사업보고_견적-금호10구역_실기성-금호10구역" xfId="988"/>
    <cellStyle name="_집행갑지 _번영교실단가작업(현장)" xfId="989"/>
    <cellStyle name="_집행갑지 _번영교실단가작업(현장)_견적-금호10구역" xfId="990"/>
    <cellStyle name="_집행갑지 _번영교실단가작업(현장)_견적-금호10구역_Book1" xfId="991"/>
    <cellStyle name="_집행갑지 _번영교실단가작업(현장)_견적-금호10구역_견적-금호10구역" xfId="992"/>
    <cellStyle name="_집행갑지 _번영교실단가작업(현장)_견적-금호10구역_견적-금호10구역-1" xfId="993"/>
    <cellStyle name="_집행갑지 _번영교실단가작업(현장)_견적-금호10구역_실기성-금호10구역" xfId="994"/>
    <cellStyle name="_집행갑지 _석공사내역-2" xfId="995"/>
    <cellStyle name="_집행갑지 _실행내역2001년1월변경" xfId="996"/>
    <cellStyle name="_집행갑지 _실행내역2001년1월변경_견적-금호10구역" xfId="997"/>
    <cellStyle name="_집행갑지 _실행내역2001년1월변경_견적-금호10구역_Book1" xfId="998"/>
    <cellStyle name="_집행갑지 _실행내역2001년1월변경_견적-금호10구역_견적-금호10구역" xfId="999"/>
    <cellStyle name="_집행갑지 _실행내역2001년1월변경_견적-금호10구역_견적-금호10구역-1" xfId="1000"/>
    <cellStyle name="_집행갑지 _실행내역2001년1월변경_견적-금호10구역_실기성-금호10구역" xfId="1001"/>
    <cellStyle name="_집행갑지 _실행내역2001년1월변경_번영교2001년사업보고" xfId="1002"/>
    <cellStyle name="_집행갑지 _실행내역2001년1월변경_번영교2001년사업보고_견적-금호10구역" xfId="1003"/>
    <cellStyle name="_집행갑지 _실행내역2001년1월변경_번영교2001년사업보고_견적-금호10구역_Book1" xfId="1004"/>
    <cellStyle name="_집행갑지 _실행내역2001년1월변경_번영교2001년사업보고_견적-금호10구역_견적-금호10구역" xfId="1005"/>
    <cellStyle name="_집행갑지 _실행내역2001년1월변경_번영교2001년사업보고_견적-금호10구역_견적-금호10구역-1" xfId="1006"/>
    <cellStyle name="_집행갑지 _실행내역2001년1월변경_번영교2001년사업보고_견적-금호10구역_실기성-금호10구역" xfId="1007"/>
    <cellStyle name="_집행갑지 _실행내역2001년1월변경_현장운영계획(2001.2.6)" xfId="1008"/>
    <cellStyle name="_집행갑지 _실행내역2001년1월변경_현장운영계획(2001.2.6)_견적-금호10구역" xfId="1009"/>
    <cellStyle name="_집행갑지 _실행내역2001년1월변경_현장운영계획(2001.2.6)_견적-금호10구역_Book1" xfId="1010"/>
    <cellStyle name="_집행갑지 _실행내역2001년1월변경_현장운영계획(2001.2.6)_견적-금호10구역_견적-금호10구역" xfId="1011"/>
    <cellStyle name="_집행갑지 _실행내역2001년1월변경_현장운영계획(2001.2.6)_견적-금호10구역_견적-금호10구역-1" xfId="1012"/>
    <cellStyle name="_집행갑지 _실행내역2001년1월변경_현장운영계획(2001.2.6)_견적-금호10구역_실기성-금호10구역" xfId="1013"/>
    <cellStyle name="_집행갑지 _실행예산서" xfId="1014"/>
    <cellStyle name="_집행갑지 _실행예산서(3공구)" xfId="1015"/>
    <cellStyle name="_집행갑지 _실행예산서(문산IC)" xfId="1016"/>
    <cellStyle name="_집행갑지 _실행예산서(문산IC)_1" xfId="1017"/>
    <cellStyle name="_집행갑지 _실행예산서(문산IC)_실행예산서" xfId="1018"/>
    <cellStyle name="_집행갑지 _실행예산서(문산IC)_실행예산서(3공구)" xfId="1019"/>
    <cellStyle name="_집행갑지 _실행예산서(문산IC)_실행예산서(문산IC)" xfId="1020"/>
    <cellStyle name="_집행갑지 _오디세이실행예산(최종안4-12)" xfId="1021"/>
    <cellStyle name="_집행갑지 _오디세이실행예산(최종안4-12)_석공사내역-2" xfId="1022"/>
    <cellStyle name="_집행갑지 _월기성(경남)" xfId="1023"/>
    <cellStyle name="_집행갑지 _월기성(경남)_견적-금호10구역" xfId="1024"/>
    <cellStyle name="_집행갑지 _월기성(경남)_견적-금호10구역_Book1" xfId="1025"/>
    <cellStyle name="_집행갑지 _월기성(경남)_견적-금호10구역_견적-금호10구역" xfId="1026"/>
    <cellStyle name="_집행갑지 _월기성(경남)_견적-금호10구역_견적-금호10구역-1" xfId="1027"/>
    <cellStyle name="_집행갑지 _월기성(경남)_견적-금호10구역_실기성-금호10구역" xfId="1028"/>
    <cellStyle name="_집행갑지 _월말기성" xfId="1029"/>
    <cellStyle name="_집행갑지 _월말기성_견적-금호10구역" xfId="1030"/>
    <cellStyle name="_집행갑지 _월말기성_견적-금호10구역_Book1" xfId="1031"/>
    <cellStyle name="_집행갑지 _월말기성_견적-금호10구역_견적-금호10구역" xfId="1032"/>
    <cellStyle name="_집행갑지 _월말기성_견적-금호10구역_견적-금호10구역-1" xfId="1033"/>
    <cellStyle name="_집행갑지 _월말기성_견적-금호10구역_실기성-금호10구역" xfId="1034"/>
    <cellStyle name="_집행갑지 _현장운영계획(2001.2.6)" xfId="1035"/>
    <cellStyle name="_집행갑지 _현장운영계획(2001.2.6)_견적-금호10구역" xfId="1036"/>
    <cellStyle name="_집행갑지 _현장운영계획(2001.2.6)_견적-금호10구역_Book1" xfId="1037"/>
    <cellStyle name="_집행갑지 _현장운영계획(2001.2.6)_견적-금호10구역_견적-금호10구역" xfId="1038"/>
    <cellStyle name="_집행갑지 _현장운영계획(2001.2.6)_견적-금호10구역_견적-금호10구역-1" xfId="1039"/>
    <cellStyle name="_집행갑지 _현장운영계획(2001.2.6)_견적-금호10구역_실기성-금호10구역" xfId="1040"/>
    <cellStyle name="_집행갑지 _흥산-구룡" xfId="1041"/>
    <cellStyle name="_집행갑지 _흥산-구룡_실행예산서" xfId="1042"/>
    <cellStyle name="_집행갑지 _흥산-구룡_실행예산서(3공구)" xfId="1043"/>
    <cellStyle name="_집행갑지 _흥산-구룡_실행예산서(문산IC)" xfId="1044"/>
    <cellStyle name="_철골" xfId="1045"/>
    <cellStyle name="_철골_석공사내역-2" xfId="1046"/>
    <cellStyle name="_철골_오디세이실행예산(최종안4-12)" xfId="1047"/>
    <cellStyle name="_철골_오디세이실행예산(최종안4-12)_석공사내역-2" xfId="1048"/>
    <cellStyle name="_첨단실행" xfId="1049"/>
    <cellStyle name="_초기실행내역(0320)" xfId="1050"/>
    <cellStyle name="_추정(갑지)" xfId="1051"/>
    <cellStyle name="_토공사공법변경(0530)" xfId="1052"/>
    <cellStyle name="_토공사공법변경(0530)_경희대 체육과학관 리모델링공사" xfId="1053"/>
    <cellStyle name="_토공사공법변경(0530)_서강대 메리홀 리모델링공사" xfId="1054"/>
    <cellStyle name="_토목" xfId="1055"/>
    <cellStyle name="_토목_내화피복" xfId="1056"/>
    <cellStyle name="_토목_내화피복_석공사내역-2" xfId="1057"/>
    <cellStyle name="_토목_석공사내역-2" xfId="1058"/>
    <cellStyle name="_토목_유리" xfId="1059"/>
    <cellStyle name="_토목_유리_석공사내역-2" xfId="1060"/>
    <cellStyle name="_토목_조경" xfId="1061"/>
    <cellStyle name="_토목_조경_석공사내역-2" xfId="1062"/>
    <cellStyle name="_토목_조경_조경" xfId="1063"/>
    <cellStyle name="_토목_조경_조경_석공사내역-2" xfId="1064"/>
    <cellStyle name="_평택이동" xfId="1065"/>
    <cellStyle name="_포항실행견적내역" xfId="1066"/>
    <cellStyle name="_품의서" xfId="1067"/>
    <cellStyle name="_품의서_경희대 체육과학관 리모델링공사" xfId="1068"/>
    <cellStyle name="_품의서_서강대 메리홀 리모델링공사" xfId="1069"/>
    <cellStyle name="_피카디리멀티플렉스(제출)" xfId="1070"/>
    <cellStyle name="_하도계획서" xfId="1071"/>
    <cellStyle name="_하반기성과급인별LIST" xfId="1072"/>
    <cellStyle name="_현설-견적의뢰 접수" xfId="1073"/>
    <cellStyle name="_현장관리비1" xfId="1074"/>
    <cellStyle name="_현장관리비1_실행예산서" xfId="1075"/>
    <cellStyle name="_현장관리비1_실행예산서(3공구)" xfId="1076"/>
    <cellStyle name="_현장관리비1_실행예산서(문산IC)" xfId="1077"/>
    <cellStyle name="_현장관리비1_실행예산서(문산IC)_1" xfId="1078"/>
    <cellStyle name="_현장관리비1_실행예산서(문산IC)_실행예산서" xfId="1079"/>
    <cellStyle name="_현장관리비1_실행예산서(문산IC)_실행예산서(3공구)" xfId="1080"/>
    <cellStyle name="_현장관리비1_실행예산서(문산IC)_실행예산서(문산IC)" xfId="1081"/>
    <cellStyle name="_현장관리비1_흥산-구룡" xfId="1082"/>
    <cellStyle name="_현장관리비1_흥산-구룡_실행예산서" xfId="1083"/>
    <cellStyle name="_현장관리비1_흥산-구룡_실행예산서(3공구)" xfId="1084"/>
    <cellStyle name="_현장관리비1_흥산-구룡_실행예산서(문산IC)" xfId="1085"/>
    <cellStyle name="_현장운영계획(2001.2.6)" xfId="1086"/>
    <cellStyle name="_현장운영계획(2001.2.6)_견적-금호10구역" xfId="1087"/>
    <cellStyle name="_현장운영계획(2001.2.6)_견적-금호10구역_Book1" xfId="1088"/>
    <cellStyle name="_현장운영계획(2001.2.6)_견적-금호10구역_견적-금호10구역" xfId="1089"/>
    <cellStyle name="_현장운영계획(2001.2.6)_견적-금호10구역_견적-금호10구역-1" xfId="1090"/>
    <cellStyle name="_현장운영계획(2001.2.6)_견적-금호10구역_실기성-금호10구역" xfId="1091"/>
    <cellStyle name="_화성태안아파트" xfId="1092"/>
    <cellStyle name="¡¾¨u￠￢ⓒ÷A¨u," xfId="1093"/>
    <cellStyle name="´Þ·?" xfId="1094"/>
    <cellStyle name="’E‰Y [0.00]_laroux" xfId="1095"/>
    <cellStyle name="’E‰Y_laroux" xfId="1096"/>
    <cellStyle name="¤@?e_TEST-1 " xfId="1097"/>
    <cellStyle name="\MNPREF32.DLL&amp;" xfId="1098"/>
    <cellStyle name="+,-,0" xfId="1099"/>
    <cellStyle name="△ []" xfId="1100"/>
    <cellStyle name="△ [0]" xfId="1101"/>
    <cellStyle name="●" xfId="1102"/>
    <cellStyle name="°iA¤¼O¼yA¡" xfId="1103"/>
    <cellStyle name="°iA¤Aa·A1" xfId="1104"/>
    <cellStyle name="°iA¤Aa·A2" xfId="1105"/>
    <cellStyle name="0" xfId="1106"/>
    <cellStyle name="0.0" xfId="1107"/>
    <cellStyle name="0.00" xfId="1108"/>
    <cellStyle name="0_내역서(0823)" xfId="1109"/>
    <cellStyle name="0_내역서2" xfId="1110"/>
    <cellStyle name="0_단가산출서" xfId="1111"/>
    <cellStyle name="0_수량산출서" xfId="1112"/>
    <cellStyle name="0_수량산출서(0722)" xfId="1113"/>
    <cellStyle name="0_숭실대학교 걷고싶은 거리 녹화사업" xfId="1114"/>
    <cellStyle name="0_숭실대학교 걷고싶은 거리 녹화사업_1" xfId="1115"/>
    <cellStyle name="00" xfId="1116"/>
    <cellStyle name="¼yAU(R)" xfId="1117"/>
    <cellStyle name="1" xfId="1118"/>
    <cellStyle name="1_laroux" xfId="1119"/>
    <cellStyle name="1_laroux_ATC-YOON1" xfId="1120"/>
    <cellStyle name="1_단가조사표" xfId="1121"/>
    <cellStyle name="1_단가조사표_1011소각" xfId="1122"/>
    <cellStyle name="1_단가조사표_1113교~1" xfId="1123"/>
    <cellStyle name="1_단가조사표_121내역" xfId="1124"/>
    <cellStyle name="1_단가조사표_객토량" xfId="1125"/>
    <cellStyle name="1_단가조사표_교통센~1" xfId="1126"/>
    <cellStyle name="1_단가조사표_교통센터412" xfId="1127"/>
    <cellStyle name="1_단가조사표_교통수" xfId="1128"/>
    <cellStyle name="1_단가조사표_교통수량산출서" xfId="1129"/>
    <cellStyle name="1_단가조사표_구조물대가 (2)" xfId="1130"/>
    <cellStyle name="1_단가조사표_내역서 (2)" xfId="1131"/>
    <cellStyle name="1_단가조사표_대전관저지구" xfId="1132"/>
    <cellStyle name="1_단가조사표_동측지~1" xfId="1133"/>
    <cellStyle name="1_단가조사표_동측지원422" xfId="1134"/>
    <cellStyle name="1_단가조사표_동측지원512" xfId="1135"/>
    <cellStyle name="1_단가조사표_동측지원524" xfId="1136"/>
    <cellStyle name="1_단가조사표_부대422" xfId="1137"/>
    <cellStyle name="1_단가조사표_부대시설" xfId="1138"/>
    <cellStyle name="1_단가조사표_소각수~1" xfId="1139"/>
    <cellStyle name="1_단가조사표_소각수내역서" xfId="1140"/>
    <cellStyle name="1_단가조사표_소각수목2" xfId="1141"/>
    <cellStyle name="1_단가조사표_수량산출서 (2)" xfId="1142"/>
    <cellStyle name="1_단가조사표_엑스포~1" xfId="1143"/>
    <cellStyle name="1_단가조사표_엑스포한빛1" xfId="1144"/>
    <cellStyle name="1_단가조사표_여객터미널331" xfId="1145"/>
    <cellStyle name="1_단가조사표_여객터미널513" xfId="1146"/>
    <cellStyle name="1_단가조사표_여객터미널629" xfId="1147"/>
    <cellStyle name="1_단가조사표_외곽도로616" xfId="1148"/>
    <cellStyle name="1_단가조사표_용인죽전수량" xfId="1149"/>
    <cellStyle name="1_단가조사표_원가계~1" xfId="1150"/>
    <cellStyle name="1_단가조사표_유기질" xfId="1151"/>
    <cellStyle name="1_단가조사표_자재조서 (2)" xfId="1152"/>
    <cellStyle name="1_단가조사표_총괄내역" xfId="1153"/>
    <cellStyle name="1_단가조사표_총괄내역 (2)" xfId="1154"/>
    <cellStyle name="1_단가조사표_터미널도로403" xfId="1155"/>
    <cellStyle name="1_단가조사표_터미널도로429" xfId="1156"/>
    <cellStyle name="1_단가조사표_포장일위" xfId="1157"/>
    <cellStyle name="1_협조전" xfId="1158"/>
    <cellStyle name="10" xfId="1159"/>
    <cellStyle name="111" xfId="1160"/>
    <cellStyle name="¹e" xfId="1161"/>
    <cellStyle name="¹éº" xfId="1162"/>
    <cellStyle name="2" xfId="1163"/>
    <cellStyle name="2)" xfId="1164"/>
    <cellStyle name="2_laroux" xfId="1165"/>
    <cellStyle name="2_laroux_ATC-YOON1" xfId="1166"/>
    <cellStyle name="2_단가조사표" xfId="1167"/>
    <cellStyle name="2_단가조사표_1011소각" xfId="1168"/>
    <cellStyle name="2_단가조사표_1113교~1" xfId="1169"/>
    <cellStyle name="2_단가조사표_121내역" xfId="1170"/>
    <cellStyle name="2_단가조사표_객토량" xfId="1171"/>
    <cellStyle name="2_단가조사표_교통센~1" xfId="1172"/>
    <cellStyle name="2_단가조사표_교통센터412" xfId="1173"/>
    <cellStyle name="2_단가조사표_교통수" xfId="1174"/>
    <cellStyle name="2_단가조사표_교통수량산출서" xfId="1175"/>
    <cellStyle name="2_단가조사표_구조물대가 (2)" xfId="1176"/>
    <cellStyle name="2_단가조사표_내역서 (2)" xfId="1177"/>
    <cellStyle name="2_단가조사표_대전관저지구" xfId="1178"/>
    <cellStyle name="2_단가조사표_동측지~1" xfId="1179"/>
    <cellStyle name="2_단가조사표_동측지원422" xfId="1180"/>
    <cellStyle name="2_단가조사표_동측지원512" xfId="1181"/>
    <cellStyle name="2_단가조사표_동측지원524" xfId="1182"/>
    <cellStyle name="2_단가조사표_부대422" xfId="1183"/>
    <cellStyle name="2_단가조사표_부대시설" xfId="1184"/>
    <cellStyle name="2_단가조사표_소각수~1" xfId="1185"/>
    <cellStyle name="2_단가조사표_소각수내역서" xfId="1186"/>
    <cellStyle name="2_단가조사표_소각수목2" xfId="1187"/>
    <cellStyle name="2_단가조사표_수량산출서 (2)" xfId="1188"/>
    <cellStyle name="2_단가조사표_엑스포~1" xfId="1189"/>
    <cellStyle name="2_단가조사표_엑스포한빛1" xfId="1190"/>
    <cellStyle name="2_단가조사표_여객터미널331" xfId="1191"/>
    <cellStyle name="2_단가조사표_여객터미널513" xfId="1192"/>
    <cellStyle name="2_단가조사표_여객터미널629" xfId="1193"/>
    <cellStyle name="2_단가조사표_외곽도로616" xfId="1194"/>
    <cellStyle name="2_단가조사표_용인죽전수량" xfId="1195"/>
    <cellStyle name="2_단가조사표_원가계~1" xfId="1196"/>
    <cellStyle name="2_단가조사표_유기질" xfId="1197"/>
    <cellStyle name="2_단가조사표_자재조서 (2)" xfId="1198"/>
    <cellStyle name="2_단가조사표_총괄내역" xfId="1199"/>
    <cellStyle name="2_단가조사표_총괄내역 (2)" xfId="1200"/>
    <cellStyle name="2_단가조사표_터미널도로403" xfId="1201"/>
    <cellStyle name="2_단가조사표_터미널도로429" xfId="1202"/>
    <cellStyle name="2_단가조사표_포장일위" xfId="1203"/>
    <cellStyle name="³?A￥" xfId="1204"/>
    <cellStyle name="'50,200" xfId="1205"/>
    <cellStyle name="60" xfId="1206"/>
    <cellStyle name="7_매출" xfId="1207"/>
    <cellStyle name="82" xfId="1208"/>
    <cellStyle name="A" xfId="1209"/>
    <cellStyle name="A_Book2" xfId="1210"/>
    <cellStyle name="A_Book2_견적서_양식" xfId="1211"/>
    <cellStyle name="A_Book2_병점2차_계약내역" xfId="1212"/>
    <cellStyle name="A_Book2_병점2차_계약내역_로얄CC_계약내역" xfId="1213"/>
    <cellStyle name="A_가-두산월곡동-계약내역_산출" xfId="1214"/>
    <cellStyle name="A_가-두산월곡동-계약내역_산출_견적서_양식" xfId="1215"/>
    <cellStyle name="A_가-두산월곡동-계약내역_산출_병점2차_계약내역" xfId="1216"/>
    <cellStyle name="A_가-두산월곡동-계약내역_산출_병점2차_계약내역_로얄CC_계약내역" xfId="1217"/>
    <cellStyle name="A_견적대비-월곡동" xfId="1218"/>
    <cellStyle name="A_견적대비-월곡동_견적서_양식" xfId="1219"/>
    <cellStyle name="A_견적대비-월곡동_병점2차_계약내역" xfId="1220"/>
    <cellStyle name="A_견적대비-월곡동_병점2차_계약내역_로얄CC_계약내역" xfId="1221"/>
    <cellStyle name="A_견적서_양식" xfId="1222"/>
    <cellStyle name="A_계약내역-서라벌" xfId="1223"/>
    <cellStyle name="A_계약내역-서라벌_견적서_양식" xfId="1224"/>
    <cellStyle name="A_계약내역-서라벌_병점2차_계약내역" xfId="1225"/>
    <cellStyle name="A_계약내역-서라벌_병점2차_계약내역_로얄CC_계약내역" xfId="1226"/>
    <cellStyle name="A_계약내역-월곡동" xfId="1227"/>
    <cellStyle name="A_계약내역-월곡동_견적서_양식" xfId="1228"/>
    <cellStyle name="A_계약내역-월곡동_병점2차_계약내역" xfId="1229"/>
    <cellStyle name="A_계약내역-월곡동_병점2차_계약내역_로얄CC_계약내역" xfId="1230"/>
    <cellStyle name="A_병점2차_계약내역" xfId="1231"/>
    <cellStyle name="A_병점2차_계약내역_로얄CC_계약내역" xfId="1232"/>
    <cellStyle name="A_실행예산-월곡동" xfId="1233"/>
    <cellStyle name="A_실행예산-월곡동_견적서_양식" xfId="1234"/>
    <cellStyle name="A_실행예산-월곡동_병점2차_계약내역" xfId="1235"/>
    <cellStyle name="A_실행예산-월곡동_병점2차_계약내역_로얄CC_계약내역" xfId="1236"/>
    <cellStyle name="A_실행예산-월곡동두산" xfId="1237"/>
    <cellStyle name="A_실행예산-월곡동두산_견적서_양식" xfId="1238"/>
    <cellStyle name="A_실행예산-월곡동두산_병점2차_계약내역" xfId="1239"/>
    <cellStyle name="A_실행예산-월곡동두산_병점2차_계약내역_로얄CC_계약내역" xfId="1240"/>
    <cellStyle name="A_입찰견적(놀이시설)-상봉동" xfId="1241"/>
    <cellStyle name="A_입찰견적(놀이시설)-상봉동_견적서_양식" xfId="1242"/>
    <cellStyle name="A_입찰견적(놀이시설)-상봉동_병점2차_계약내역" xfId="1243"/>
    <cellStyle name="A_입찰견적(놀이시설)-상봉동_병점2차_계약내역_로얄CC_계약내역" xfId="1244"/>
    <cellStyle name="A_입찰견적(놀이시설)-상봉동_입찰견적-형제연합재건축조합아파트" xfId="1245"/>
    <cellStyle name="A_입찰견적(놀이시설)-상봉동_입찰견적-형제연합재건축조합아파트_입찰견적(식재+산벽)-태안한승미메이드" xfId="1246"/>
    <cellStyle name="A_입찰견적(놀이시설)-상봉동_입찰견적-형제연합재건축조합아파트_입찰견적-르메이에르강남타운2" xfId="1247"/>
    <cellStyle name="A_입찰견적(조경)-당산동(동부)" xfId="1248"/>
    <cellStyle name="A_입찰견적(조경)-당산동(동부)_견적서_양식" xfId="1249"/>
    <cellStyle name="A_입찰견적(조경)-당산동(동부)_병점2차_계약내역" xfId="1250"/>
    <cellStyle name="A_입찰견적(조경)-당산동(동부)_병점2차_계약내역_로얄CC_계약내역" xfId="1251"/>
    <cellStyle name="A_입찰견적(조경)-당산동(동부)_입찰견적-형제연합재건축조합아파트" xfId="1252"/>
    <cellStyle name="A_입찰견적(조경)-당산동(동부)_입찰견적-형제연합재건축조합아파트_입찰견적(식재+산벽)-태안한승미메이드" xfId="1253"/>
    <cellStyle name="A_입찰견적(조경)-당산동(동부)_입찰견적-형제연합재건축조합아파트_입찰견적-르메이에르강남타운2" xfId="1254"/>
    <cellStyle name="A_입찰견적(조경)-월곡동" xfId="1255"/>
    <cellStyle name="A_입찰견적(조경)-월곡동_견적서_양식" xfId="1256"/>
    <cellStyle name="A_입찰견적(조경)-월곡동_병점2차_계약내역" xfId="1257"/>
    <cellStyle name="A_입찰견적(조경)-월곡동_병점2차_계약내역_로얄CC_계약내역" xfId="1258"/>
    <cellStyle name="A_입찰견적-가락동" xfId="1259"/>
    <cellStyle name="A_입찰견적-가락동_Book2" xfId="1260"/>
    <cellStyle name="A_입찰견적-가락동_Book2_견적서_양식" xfId="1261"/>
    <cellStyle name="A_입찰견적-가락동_Book2_병점2차_계약내역" xfId="1262"/>
    <cellStyle name="A_입찰견적-가락동_Book2_병점2차_계약내역_로얄CC_계약내역" xfId="1263"/>
    <cellStyle name="A_입찰견적-가락동_가-두산월곡동-계약내역_산출" xfId="1264"/>
    <cellStyle name="A_입찰견적-가락동_가-두산월곡동-계약내역_산출_견적서_양식" xfId="1265"/>
    <cellStyle name="A_입찰견적-가락동_가-두산월곡동-계약내역_산출_병점2차_계약내역" xfId="1266"/>
    <cellStyle name="A_입찰견적-가락동_가-두산월곡동-계약내역_산출_병점2차_계약내역_로얄CC_계약내역" xfId="1267"/>
    <cellStyle name="A_입찰견적-가락동_견적대비-월곡동" xfId="1268"/>
    <cellStyle name="A_입찰견적-가락동_견적대비-월곡동_견적서_양식" xfId="1269"/>
    <cellStyle name="A_입찰견적-가락동_견적대비-월곡동_병점2차_계약내역" xfId="1270"/>
    <cellStyle name="A_입찰견적-가락동_견적대비-월곡동_병점2차_계약내역_로얄CC_계약내역" xfId="1271"/>
    <cellStyle name="A_입찰견적-가락동_견적서_양식" xfId="1272"/>
    <cellStyle name="A_입찰견적-가락동_계약내역-월곡동" xfId="1273"/>
    <cellStyle name="A_입찰견적-가락동_계약내역-월곡동_견적서_양식" xfId="1274"/>
    <cellStyle name="A_입찰견적-가락동_계약내역-월곡동_병점2차_계약내역" xfId="1275"/>
    <cellStyle name="A_입찰견적-가락동_계약내역-월곡동_병점2차_계약내역_로얄CC_계약내역" xfId="1276"/>
    <cellStyle name="A_입찰견적-가락동_병점2차_계약내역" xfId="1277"/>
    <cellStyle name="A_입찰견적-가락동_병점2차_계약내역_로얄CC_계약내역" xfId="1278"/>
    <cellStyle name="A_입찰견적-가락동_실행예산-월곡동" xfId="1279"/>
    <cellStyle name="A_입찰견적-가락동_실행예산-월곡동_견적서_양식" xfId="1280"/>
    <cellStyle name="A_입찰견적-가락동_실행예산-월곡동_병점2차_계약내역" xfId="1281"/>
    <cellStyle name="A_입찰견적-가락동_실행예산-월곡동_병점2차_계약내역_로얄CC_계약내역" xfId="1282"/>
    <cellStyle name="A_입찰견적-가락동_실행예산-월곡동두산" xfId="1283"/>
    <cellStyle name="A_입찰견적-가락동_실행예산-월곡동두산_견적서_양식" xfId="1284"/>
    <cellStyle name="A_입찰견적-가락동_실행예산-월곡동두산_병점2차_계약내역" xfId="1285"/>
    <cellStyle name="A_입찰견적-가락동_실행예산-월곡동두산_병점2차_계약내역_로얄CC_계약내역" xfId="1286"/>
    <cellStyle name="A_입찰견적-가락동_입찰견적(조경)-월곡동" xfId="1287"/>
    <cellStyle name="A_입찰견적-가락동_입찰견적(조경)-월곡동_견적서_양식" xfId="1288"/>
    <cellStyle name="A_입찰견적-가락동_입찰견적(조경)-월곡동_병점2차_계약내역" xfId="1289"/>
    <cellStyle name="A_입찰견적-가락동_입찰견적(조경)-월곡동_병점2차_계약내역_로얄CC_계약내역" xfId="1290"/>
    <cellStyle name="A_입찰견적-가락동_입찰견적-마북리" xfId="1291"/>
    <cellStyle name="A_입찰견적-가락동_입찰견적-마북리_입찰견적-형제연합재건축조합아파트" xfId="1292"/>
    <cellStyle name="A_입찰견적-가락동_입찰견적-마북리_입찰견적-형제연합재건축조합아파트_입찰견적(식재+산벽)-태안한승미메이드" xfId="1293"/>
    <cellStyle name="A_입찰견적-가락동_입찰견적-마북리_입찰견적-형제연합재건축조합아파트_입찰견적-르메이에르강남타운2" xfId="1294"/>
    <cellStyle name="A_입찰견적-가락동_입찰견적-형제연합재건축조합아파트" xfId="1295"/>
    <cellStyle name="A_입찰견적-가락동_입찰견적-형제연합재건축조합아파트_입찰견적(식재+산벽)-태안한승미메이드" xfId="1296"/>
    <cellStyle name="A_입찰견적-가락동_입찰견적-형제연합재건축조합아파트_입찰견적-르메이에르강남타운2" xfId="1297"/>
    <cellStyle name="A_입찰견적-가락동_태영마복리입찰" xfId="1298"/>
    <cellStyle name="A_입찰견적-가락동_태영마복리입찰_입찰견적-형제연합재건축조합아파트" xfId="1299"/>
    <cellStyle name="A_입찰견적-가락동_태영마복리입찰_입찰견적-형제연합재건축조합아파트_입찰견적(식재+산벽)-태안한승미메이드" xfId="1300"/>
    <cellStyle name="A_입찰견적-가락동_태영마복리입찰_입찰견적-형제연합재건축조합아파트_입찰견적-르메이에르강남타운2" xfId="1301"/>
    <cellStyle name="A_입찰견적-가락동_한일환경-월곡동_설비내역" xfId="1302"/>
    <cellStyle name="A_입찰견적-가락동_한일환경-월곡동_설비내역_견적서_양식" xfId="1303"/>
    <cellStyle name="A_입찰견적-가락동_한일환경-월곡동_설비내역_병점2차_계약내역" xfId="1304"/>
    <cellStyle name="A_입찰견적-가락동_한일환경-월곡동_설비내역_병점2차_계약내역_로얄CC_계약내역" xfId="1305"/>
    <cellStyle name="A_입찰견적-마북리" xfId="1306"/>
    <cellStyle name="A_입찰견적-마북리_입찰견적-형제연합재건축조합아파트" xfId="1307"/>
    <cellStyle name="A_입찰견적-마북리_입찰견적-형제연합재건축조합아파트_입찰견적(식재+산벽)-태안한승미메이드" xfId="1308"/>
    <cellStyle name="A_입찰견적-마북리_입찰견적-형제연합재건축조합아파트_입찰견적-르메이에르강남타운2" xfId="1309"/>
    <cellStyle name="A_입찰견적-형제연합재건축조합아파트" xfId="1310"/>
    <cellStyle name="A_입찰견적-형제연합재건축조합아파트_입찰견적(식재+산벽)-태안한승미메이드" xfId="1311"/>
    <cellStyle name="A_입찰견적-형제연합재건축조합아파트_입찰견적-르메이에르강남타운2" xfId="1312"/>
    <cellStyle name="A_태영마복리입찰" xfId="1313"/>
    <cellStyle name="A_태영마복리입찰_입찰견적-형제연합재건축조합아파트" xfId="1314"/>
    <cellStyle name="A_태영마복리입찰_입찰견적-형제연합재건축조합아파트_입찰견적(식재+산벽)-태안한승미메이드" xfId="1315"/>
    <cellStyle name="A_태영마복리입찰_입찰견적-형제연합재건축조합아파트_입찰견적-르메이에르강남타운2" xfId="1316"/>
    <cellStyle name="A_토목내역서" xfId="1317"/>
    <cellStyle name="A_토목내역서_Book2" xfId="1318"/>
    <cellStyle name="A_토목내역서_Book2_견적서_양식" xfId="1319"/>
    <cellStyle name="A_토목내역서_Book2_병점2차_계약내역" xfId="1320"/>
    <cellStyle name="A_토목내역서_Book2_병점2차_계약내역_로얄CC_계약내역" xfId="1321"/>
    <cellStyle name="A_토목내역서_가-두산월곡동-계약내역_산출" xfId="1322"/>
    <cellStyle name="A_토목내역서_가-두산월곡동-계약내역_산출_견적서_양식" xfId="1323"/>
    <cellStyle name="A_토목내역서_가-두산월곡동-계약내역_산출_병점2차_계약내역" xfId="1324"/>
    <cellStyle name="A_토목내역서_가-두산월곡동-계약내역_산출_병점2차_계약내역_로얄CC_계약내역" xfId="1325"/>
    <cellStyle name="A_토목내역서_견적대비-월곡동" xfId="1326"/>
    <cellStyle name="A_토목내역서_견적대비-월곡동_견적서_양식" xfId="1327"/>
    <cellStyle name="A_토목내역서_견적대비-월곡동_병점2차_계약내역" xfId="1328"/>
    <cellStyle name="A_토목내역서_견적대비-월곡동_병점2차_계약내역_로얄CC_계약내역" xfId="1329"/>
    <cellStyle name="A_토목내역서_견적서_양식" xfId="1330"/>
    <cellStyle name="A_토목내역서_계약내역-서라벌" xfId="1331"/>
    <cellStyle name="A_토목내역서_계약내역-서라벌_견적서_양식" xfId="1332"/>
    <cellStyle name="A_토목내역서_계약내역-서라벌_병점2차_계약내역" xfId="1333"/>
    <cellStyle name="A_토목내역서_계약내역-서라벌_병점2차_계약내역_로얄CC_계약내역" xfId="1334"/>
    <cellStyle name="A_토목내역서_계약내역-월곡동" xfId="1335"/>
    <cellStyle name="A_토목내역서_계약내역-월곡동_견적서_양식" xfId="1336"/>
    <cellStyle name="A_토목내역서_계약내역-월곡동_병점2차_계약내역" xfId="1337"/>
    <cellStyle name="A_토목내역서_계약내역-월곡동_병점2차_계약내역_로얄CC_계약내역" xfId="1338"/>
    <cellStyle name="A_토목내역서_병점2차_계약내역" xfId="1339"/>
    <cellStyle name="A_토목내역서_병점2차_계약내역_로얄CC_계약내역" xfId="1340"/>
    <cellStyle name="A_토목내역서_실행예산-월곡동" xfId="1341"/>
    <cellStyle name="A_토목내역서_실행예산-월곡동_견적서_양식" xfId="1342"/>
    <cellStyle name="A_토목내역서_실행예산-월곡동_병점2차_계약내역" xfId="1343"/>
    <cellStyle name="A_토목내역서_실행예산-월곡동_병점2차_계약내역_로얄CC_계약내역" xfId="1344"/>
    <cellStyle name="A_토목내역서_실행예산-월곡동두산" xfId="1345"/>
    <cellStyle name="A_토목내역서_실행예산-월곡동두산_견적서_양식" xfId="1346"/>
    <cellStyle name="A_토목내역서_실행예산-월곡동두산_병점2차_계약내역" xfId="1347"/>
    <cellStyle name="A_토목내역서_실행예산-월곡동두산_병점2차_계약내역_로얄CC_계약내역" xfId="1348"/>
    <cellStyle name="A_토목내역서_입찰견적(놀이시설)-상봉동" xfId="1349"/>
    <cellStyle name="A_토목내역서_입찰견적(놀이시설)-상봉동_견적서_양식" xfId="1350"/>
    <cellStyle name="A_토목내역서_입찰견적(놀이시설)-상봉동_병점2차_계약내역" xfId="1351"/>
    <cellStyle name="A_토목내역서_입찰견적(놀이시설)-상봉동_병점2차_계약내역_로얄CC_계약내역" xfId="1352"/>
    <cellStyle name="A_토목내역서_입찰견적(놀이시설)-상봉동_입찰견적-형제연합재건축조합아파트" xfId="1353"/>
    <cellStyle name="A_토목내역서_입찰견적(놀이시설)-상봉동_입찰견적-형제연합재건축조합아파트_입찰견적(식재+산벽)-태안한승미메이드" xfId="1354"/>
    <cellStyle name="A_토목내역서_입찰견적(놀이시설)-상봉동_입찰견적-형제연합재건축조합아파트_입찰견적-르메이에르강남타운2" xfId="1355"/>
    <cellStyle name="A_토목내역서_입찰견적(조경)-당산동(동부)" xfId="1356"/>
    <cellStyle name="A_토목내역서_입찰견적(조경)-당산동(동부)_견적서_양식" xfId="1357"/>
    <cellStyle name="A_토목내역서_입찰견적(조경)-당산동(동부)_병점2차_계약내역" xfId="1358"/>
    <cellStyle name="A_토목내역서_입찰견적(조경)-당산동(동부)_병점2차_계약내역_로얄CC_계약내역" xfId="1359"/>
    <cellStyle name="A_토목내역서_입찰견적(조경)-당산동(동부)_입찰견적-형제연합재건축조합아파트" xfId="1360"/>
    <cellStyle name="A_토목내역서_입찰견적(조경)-당산동(동부)_입찰견적-형제연합재건축조합아파트_입찰견적(식재+산벽)-태안한승미메이드" xfId="1361"/>
    <cellStyle name="A_토목내역서_입찰견적(조경)-당산동(동부)_입찰견적-형제연합재건축조합아파트_입찰견적-르메이에르강남타운2" xfId="1362"/>
    <cellStyle name="A_토목내역서_입찰견적(조경)-월곡동" xfId="1363"/>
    <cellStyle name="A_토목내역서_입찰견적(조경)-월곡동_견적서_양식" xfId="1364"/>
    <cellStyle name="A_토목내역서_입찰견적(조경)-월곡동_병점2차_계약내역" xfId="1365"/>
    <cellStyle name="A_토목내역서_입찰견적(조경)-월곡동_병점2차_계약내역_로얄CC_계약내역" xfId="1366"/>
    <cellStyle name="A_토목내역서_입찰견적-가락동" xfId="1367"/>
    <cellStyle name="A_토목내역서_입찰견적-가락동_Book2" xfId="1368"/>
    <cellStyle name="A_토목내역서_입찰견적-가락동_Book2_견적서_양식" xfId="1369"/>
    <cellStyle name="A_토목내역서_입찰견적-가락동_Book2_병점2차_계약내역" xfId="1370"/>
    <cellStyle name="A_토목내역서_입찰견적-가락동_Book2_병점2차_계약내역_로얄CC_계약내역" xfId="1371"/>
    <cellStyle name="A_토목내역서_입찰견적-가락동_가-두산월곡동-계약내역_산출" xfId="1372"/>
    <cellStyle name="A_토목내역서_입찰견적-가락동_가-두산월곡동-계약내역_산출_견적서_양식" xfId="1373"/>
    <cellStyle name="A_토목내역서_입찰견적-가락동_가-두산월곡동-계약내역_산출_병점2차_계약내역" xfId="1374"/>
    <cellStyle name="A_토목내역서_입찰견적-가락동_가-두산월곡동-계약내역_산출_병점2차_계약내역_로얄CC_계약내역" xfId="1375"/>
    <cellStyle name="A_토목내역서_입찰견적-가락동_견적대비-월곡동" xfId="1376"/>
    <cellStyle name="A_토목내역서_입찰견적-가락동_견적대비-월곡동_견적서_양식" xfId="1377"/>
    <cellStyle name="A_토목내역서_입찰견적-가락동_견적대비-월곡동_병점2차_계약내역" xfId="1378"/>
    <cellStyle name="A_토목내역서_입찰견적-가락동_견적대비-월곡동_병점2차_계약내역_로얄CC_계약내역" xfId="1379"/>
    <cellStyle name="A_토목내역서_입찰견적-가락동_견적서_양식" xfId="1380"/>
    <cellStyle name="A_토목내역서_입찰견적-가락동_계약내역-월곡동" xfId="1381"/>
    <cellStyle name="A_토목내역서_입찰견적-가락동_계약내역-월곡동_견적서_양식" xfId="1382"/>
    <cellStyle name="A_토목내역서_입찰견적-가락동_계약내역-월곡동_병점2차_계약내역" xfId="1383"/>
    <cellStyle name="A_토목내역서_입찰견적-가락동_계약내역-월곡동_병점2차_계약내역_로얄CC_계약내역" xfId="1384"/>
    <cellStyle name="A_토목내역서_입찰견적-가락동_병점2차_계약내역" xfId="1385"/>
    <cellStyle name="A_토목내역서_입찰견적-가락동_병점2차_계약내역_로얄CC_계약내역" xfId="1386"/>
    <cellStyle name="A_토목내역서_입찰견적-가락동_실행예산-월곡동" xfId="1387"/>
    <cellStyle name="A_토목내역서_입찰견적-가락동_실행예산-월곡동_견적서_양식" xfId="1388"/>
    <cellStyle name="A_토목내역서_입찰견적-가락동_실행예산-월곡동_병점2차_계약내역" xfId="1389"/>
    <cellStyle name="A_토목내역서_입찰견적-가락동_실행예산-월곡동_병점2차_계약내역_로얄CC_계약내역" xfId="1390"/>
    <cellStyle name="A_토목내역서_입찰견적-가락동_실행예산-월곡동두산" xfId="1391"/>
    <cellStyle name="A_토목내역서_입찰견적-가락동_실행예산-월곡동두산_견적서_양식" xfId="1392"/>
    <cellStyle name="A_토목내역서_입찰견적-가락동_실행예산-월곡동두산_병점2차_계약내역" xfId="1393"/>
    <cellStyle name="A_토목내역서_입찰견적-가락동_실행예산-월곡동두산_병점2차_계약내역_로얄CC_계약내역" xfId="1394"/>
    <cellStyle name="A_토목내역서_입찰견적-가락동_입찰견적(조경)-월곡동" xfId="1395"/>
    <cellStyle name="A_토목내역서_입찰견적-가락동_입찰견적(조경)-월곡동_견적서_양식" xfId="1396"/>
    <cellStyle name="A_토목내역서_입찰견적-가락동_입찰견적(조경)-월곡동_병점2차_계약내역" xfId="1397"/>
    <cellStyle name="A_토목내역서_입찰견적-가락동_입찰견적(조경)-월곡동_병점2차_계약내역_로얄CC_계약내역" xfId="1398"/>
    <cellStyle name="A_토목내역서_입찰견적-가락동_입찰견적-마북리" xfId="1399"/>
    <cellStyle name="A_토목내역서_입찰견적-가락동_입찰견적-마북리_입찰견적-형제연합재건축조합아파트" xfId="1400"/>
    <cellStyle name="A_토목내역서_입찰견적-가락동_입찰견적-마북리_입찰견적-형제연합재건축조합아파트_입찰견적(식재+산벽)-태안한승미메이드" xfId="1401"/>
    <cellStyle name="A_토목내역서_입찰견적-가락동_입찰견적-마북리_입찰견적-형제연합재건축조합아파트_입찰견적-르메이에르강남타운2" xfId="1402"/>
    <cellStyle name="A_토목내역서_입찰견적-가락동_입찰견적-형제연합재건축조합아파트" xfId="1403"/>
    <cellStyle name="A_토목내역서_입찰견적-가락동_입찰견적-형제연합재건축조합아파트_입찰견적(식재+산벽)-태안한승미메이드" xfId="1404"/>
    <cellStyle name="A_토목내역서_입찰견적-가락동_입찰견적-형제연합재건축조합아파트_입찰견적-르메이에르강남타운2" xfId="1405"/>
    <cellStyle name="A_토목내역서_입찰견적-가락동_태영마복리입찰" xfId="1406"/>
    <cellStyle name="A_토목내역서_입찰견적-가락동_태영마복리입찰_입찰견적-형제연합재건축조합아파트" xfId="1407"/>
    <cellStyle name="A_토목내역서_입찰견적-가락동_태영마복리입찰_입찰견적-형제연합재건축조합아파트_입찰견적(식재+산벽)-태안한승미메이드" xfId="1408"/>
    <cellStyle name="A_토목내역서_입찰견적-가락동_태영마복리입찰_입찰견적-형제연합재건축조합아파트_입찰견적-르메이에르강남타운2" xfId="1409"/>
    <cellStyle name="A_토목내역서_입찰견적-가락동_한일환경-월곡동_설비내역" xfId="1410"/>
    <cellStyle name="A_토목내역서_입찰견적-가락동_한일환경-월곡동_설비내역_견적서_양식" xfId="1411"/>
    <cellStyle name="A_토목내역서_입찰견적-가락동_한일환경-월곡동_설비내역_병점2차_계약내역" xfId="1412"/>
    <cellStyle name="A_토목내역서_입찰견적-가락동_한일환경-월곡동_설비내역_병점2차_계약내역_로얄CC_계약내역" xfId="1413"/>
    <cellStyle name="A_토목내역서_입찰견적-마북리" xfId="1414"/>
    <cellStyle name="A_토목내역서_입찰견적-마북리_입찰견적-형제연합재건축조합아파트" xfId="1415"/>
    <cellStyle name="A_토목내역서_입찰견적-마북리_입찰견적-형제연합재건축조합아파트_입찰견적(식재+산벽)-태안한승미메이드" xfId="1416"/>
    <cellStyle name="A_토목내역서_입찰견적-마북리_입찰견적-형제연합재건축조합아파트_입찰견적-르메이에르강남타운2" xfId="1417"/>
    <cellStyle name="A_토목내역서_입찰견적-형제연합재건축조합아파트" xfId="1418"/>
    <cellStyle name="A_토목내역서_입찰견적-형제연합재건축조합아파트_입찰견적(식재+산벽)-태안한승미메이드" xfId="1419"/>
    <cellStyle name="A_토목내역서_입찰견적-형제연합재건축조합아파트_입찰견적-르메이에르강남타운2" xfId="1420"/>
    <cellStyle name="A_토목내역서_태영마복리입찰" xfId="1421"/>
    <cellStyle name="A_토목내역서_태영마복리입찰_입찰견적-형제연합재건축조합아파트" xfId="1422"/>
    <cellStyle name="A_토목내역서_태영마복리입찰_입찰견적-형제연합재건축조합아파트_입찰견적(식재+산벽)-태안한승미메이드" xfId="1423"/>
    <cellStyle name="A_토목내역서_태영마복리입찰_입찰견적-형제연합재건축조합아파트_입찰견적-르메이에르강남타운2" xfId="1424"/>
    <cellStyle name="A_토목내역서_한일환경-월곡동_설비내역" xfId="1425"/>
    <cellStyle name="A_토목내역서_한일환경-월곡동_설비내역_견적서_양식" xfId="1426"/>
    <cellStyle name="A_토목내역서_한일환경-월곡동_설비내역_병점2차_계약내역" xfId="1427"/>
    <cellStyle name="A_토목내역서_한일환경-월곡동_설비내역_병점2차_계약내역_로얄CC_계약내역" xfId="1428"/>
    <cellStyle name="A_한일환경-월곡동_설비내역" xfId="1429"/>
    <cellStyle name="A_한일환경-월곡동_설비내역_견적서_양식" xfId="1430"/>
    <cellStyle name="A_한일환경-월곡동_설비내역_병점2차_계약내역" xfId="1431"/>
    <cellStyle name="A_한일환경-월곡동_설비내역_병점2차_계약내역_로얄CC_계약내역" xfId="1432"/>
    <cellStyle name="A¡ER￠R¡¿¡ER¡§I¡ERE¡ER¨I¡ⓒ¡EREO [0]_¡ER￠R¡¿¡ER¨I¡ⓒ?￠RER￠R¡×¡ER￠R¡×I￠RER￠R¡×IoRA￠R¡×I¡§I¡§¡I" xfId="1433"/>
    <cellStyle name="A¡ER￠R¡¿¡ER¡§I¡ERE¡ER¨I¡ⓒ¡EREO_¡ER￠R¡¿¡ER¨I¡ⓒ?￠RER￠R¡×¡ER￠R¡×I￠RER￠R¡×IoRA￠R¡×I¡§I¡§¡I" xfId="1434"/>
    <cellStyle name="A¨­￠￢￠O [0]_¡¾ⓒøA¡Æ¨oA¡Æ¡IC¡I " xfId="1435"/>
    <cellStyle name="A¨­￠￢￠O_¡¾ⓒøA¡Æ¨oA¡Æ¡IC¡I " xfId="1436"/>
    <cellStyle name="Aⓒ­" xfId="1437"/>
    <cellStyle name="Ae" xfId="1438"/>
    <cellStyle name="Åë" xfId="1439"/>
    <cellStyle name="Aee­ " xfId="1440"/>
    <cellStyle name="Åëè­ [" xfId="1441"/>
    <cellStyle name="AeE­ [0]_ 2ÆAAþº° " xfId="1442"/>
    <cellStyle name="ÅëÈ­ [0]_laroux" xfId="1443"/>
    <cellStyle name="AeE­ [0]_º≫¼± ±æ¾i±uºI ¼o·R Ay°eC￥ " xfId="1444"/>
    <cellStyle name="Aee­ _가-두산월곡동-계약내역_산출" xfId="1445"/>
    <cellStyle name="AeE­_ 2ÆAAþº° " xfId="1446"/>
    <cellStyle name="ÅëÈ­_laroux" xfId="1447"/>
    <cellStyle name="AeE­_º≫¼± ±æ¾i±uºI ¼o·R Ay°eC￥ " xfId="1448"/>
    <cellStyle name="Aee¡" xfId="1449"/>
    <cellStyle name="AeE¡ⓒ [0]_¡¾ⓒøA¡Æ¨oA¡Æ¡IC¡I " xfId="1450"/>
    <cellStyle name="AeE¡ⓒ_¡¾ⓒøA¡Æ¨oA¡Æ¡IC¡I " xfId="1451"/>
    <cellStyle name="AeE￠RER￠R¡×I [0]_¡ER￠R¡¿¡ER¨I¡ⓒ?￠RER￠R¡×¡ER￠R¡×I￠RER￠R¡×IoRA￠R¡×I¡§I¡§¡I" xfId="1452"/>
    <cellStyle name="AeE￠RER￠R¡×I_¡ER￠R¡¿¡ER¨I¡ⓒ?￠RER￠R¡×¡ER￠R¡×I￠RER￠R¡×IoRA￠R¡×I¡§I¡§¡I" xfId="1453"/>
    <cellStyle name="ÆU¼¾ÆR" xfId="1454"/>
    <cellStyle name="ALIGNMENT" xfId="1455"/>
    <cellStyle name="args.style" xfId="1456"/>
    <cellStyle name="Äþ" xfId="1457"/>
    <cellStyle name="Aþ¸" xfId="1458"/>
    <cellStyle name="Äþ¸¶ [" xfId="1459"/>
    <cellStyle name="AÞ¸¶ [0]_ 2ÆAAþº° " xfId="1460"/>
    <cellStyle name="ÄÞ¸¶ [0]_laroux" xfId="1461"/>
    <cellStyle name="AÞ¸¶ [0]_º≫¼± ±æ¾i±uºI ¼o·R Ay°eC￥ " xfId="1462"/>
    <cellStyle name="AÞ¸¶_ 2ÆAAþº° " xfId="1463"/>
    <cellStyle name="ÄÞ¸¶_laroux" xfId="1464"/>
    <cellStyle name="AÞ¸¶_º≫¼± ±æ¾i±uºI ¼o·R Ay°eC￥ " xfId="1465"/>
    <cellStyle name="AU¸R¼o" xfId="1466"/>
    <cellStyle name="AU¸R¼o0" xfId="1467"/>
    <cellStyle name="blank" xfId="1468"/>
    <cellStyle name="blank - Style1" xfId="1469"/>
    <cellStyle name="Body" xfId="1470"/>
    <cellStyle name="C" xfId="1471"/>
    <cellStyle name="C_Book2" xfId="1472"/>
    <cellStyle name="C_Book2_견적서_양식" xfId="1473"/>
    <cellStyle name="C_Book2_병점2차_계약내역" xfId="1474"/>
    <cellStyle name="C_Book2_병점2차_계약내역_로얄CC_계약내역" xfId="1475"/>
    <cellStyle name="C_가-두산월곡동-계약내역_산출" xfId="1476"/>
    <cellStyle name="C_가-두산월곡동-계약내역_산출_견적서_양식" xfId="1477"/>
    <cellStyle name="C_가-두산월곡동-계약내역_산출_병점2차_계약내역" xfId="1478"/>
    <cellStyle name="C_가-두산월곡동-계약내역_산출_병점2차_계약내역_로얄CC_계약내역" xfId="1479"/>
    <cellStyle name="C_견적대비-월곡동" xfId="1480"/>
    <cellStyle name="C_견적대비-월곡동_견적서_양식" xfId="1481"/>
    <cellStyle name="C_견적대비-월곡동_병점2차_계약내역" xfId="1482"/>
    <cellStyle name="C_견적대비-월곡동_병점2차_계약내역_로얄CC_계약내역" xfId="1483"/>
    <cellStyle name="C_견적서_양식" xfId="1484"/>
    <cellStyle name="C_계약내역-서라벌" xfId="1485"/>
    <cellStyle name="C_계약내역-서라벌_견적서_양식" xfId="1486"/>
    <cellStyle name="C_계약내역-서라벌_병점2차_계약내역" xfId="1487"/>
    <cellStyle name="C_계약내역-서라벌_병점2차_계약내역_로얄CC_계약내역" xfId="1488"/>
    <cellStyle name="C_계약내역-월곡동" xfId="1489"/>
    <cellStyle name="C_계약내역-월곡동_견적서_양식" xfId="1490"/>
    <cellStyle name="C_계약내역-월곡동_병점2차_계약내역" xfId="1491"/>
    <cellStyle name="C_계약내역-월곡동_병점2차_계약내역_로얄CC_계약내역" xfId="1492"/>
    <cellStyle name="C_병점2차_계약내역" xfId="1493"/>
    <cellStyle name="C_병점2차_계약내역_로얄CC_계약내역" xfId="1494"/>
    <cellStyle name="C_실행예산-월곡동" xfId="1495"/>
    <cellStyle name="C_실행예산-월곡동_견적서_양식" xfId="1496"/>
    <cellStyle name="C_실행예산-월곡동_병점2차_계약내역" xfId="1497"/>
    <cellStyle name="C_실행예산-월곡동_병점2차_계약내역_로얄CC_계약내역" xfId="1498"/>
    <cellStyle name="C_실행예산-월곡동두산" xfId="1499"/>
    <cellStyle name="C_실행예산-월곡동두산_견적서_양식" xfId="1500"/>
    <cellStyle name="C_실행예산-월곡동두산_병점2차_계약내역" xfId="1501"/>
    <cellStyle name="C_실행예산-월곡동두산_병점2차_계약내역_로얄CC_계약내역" xfId="1502"/>
    <cellStyle name="C_입찰견적(놀이시설)-상봉동" xfId="1503"/>
    <cellStyle name="C_입찰견적(놀이시설)-상봉동_견적서_양식" xfId="1504"/>
    <cellStyle name="C_입찰견적(놀이시설)-상봉동_병점2차_계약내역" xfId="1505"/>
    <cellStyle name="C_입찰견적(놀이시설)-상봉동_병점2차_계약내역_로얄CC_계약내역" xfId="1506"/>
    <cellStyle name="C_입찰견적(놀이시설)-상봉동_입찰견적-형제연합재건축조합아파트" xfId="1507"/>
    <cellStyle name="C_입찰견적(놀이시설)-상봉동_입찰견적-형제연합재건축조합아파트_입찰견적(식재+산벽)-태안한승미메이드" xfId="1508"/>
    <cellStyle name="C_입찰견적(놀이시설)-상봉동_입찰견적-형제연합재건축조합아파트_입찰견적-르메이에르강남타운2" xfId="1509"/>
    <cellStyle name="C_입찰견적(조경)-당산동(동부)" xfId="1510"/>
    <cellStyle name="C_입찰견적(조경)-당산동(동부)_견적서_양식" xfId="1511"/>
    <cellStyle name="C_입찰견적(조경)-당산동(동부)_병점2차_계약내역" xfId="1512"/>
    <cellStyle name="C_입찰견적(조경)-당산동(동부)_병점2차_계약내역_로얄CC_계약내역" xfId="1513"/>
    <cellStyle name="C_입찰견적(조경)-당산동(동부)_입찰견적-형제연합재건축조합아파트" xfId="1514"/>
    <cellStyle name="C_입찰견적(조경)-당산동(동부)_입찰견적-형제연합재건축조합아파트_입찰견적(식재+산벽)-태안한승미메이드" xfId="1515"/>
    <cellStyle name="C_입찰견적(조경)-당산동(동부)_입찰견적-형제연합재건축조합아파트_입찰견적-르메이에르강남타운2" xfId="1516"/>
    <cellStyle name="C_입찰견적(조경)-월곡동" xfId="1517"/>
    <cellStyle name="C_입찰견적(조경)-월곡동_견적서_양식" xfId="1518"/>
    <cellStyle name="C_입찰견적(조경)-월곡동_병점2차_계약내역" xfId="1519"/>
    <cellStyle name="C_입찰견적(조경)-월곡동_병점2차_계약내역_로얄CC_계약내역" xfId="1520"/>
    <cellStyle name="C_입찰견적-가락동" xfId="1521"/>
    <cellStyle name="C_입찰견적-가락동_Book2" xfId="1522"/>
    <cellStyle name="C_입찰견적-가락동_Book2_견적서_양식" xfId="1523"/>
    <cellStyle name="C_입찰견적-가락동_Book2_병점2차_계약내역" xfId="1524"/>
    <cellStyle name="C_입찰견적-가락동_Book2_병점2차_계약내역_로얄CC_계약내역" xfId="1525"/>
    <cellStyle name="C_입찰견적-가락동_가-두산월곡동-계약내역_산출" xfId="1526"/>
    <cellStyle name="C_입찰견적-가락동_가-두산월곡동-계약내역_산출_견적서_양식" xfId="1527"/>
    <cellStyle name="C_입찰견적-가락동_가-두산월곡동-계약내역_산출_병점2차_계약내역" xfId="1528"/>
    <cellStyle name="C_입찰견적-가락동_가-두산월곡동-계약내역_산출_병점2차_계약내역_로얄CC_계약내역" xfId="1529"/>
    <cellStyle name="C_입찰견적-가락동_견적대비-월곡동" xfId="1530"/>
    <cellStyle name="C_입찰견적-가락동_견적대비-월곡동_견적서_양식" xfId="1531"/>
    <cellStyle name="C_입찰견적-가락동_견적대비-월곡동_병점2차_계약내역" xfId="1532"/>
    <cellStyle name="C_입찰견적-가락동_견적대비-월곡동_병점2차_계약내역_로얄CC_계약내역" xfId="1533"/>
    <cellStyle name="C_입찰견적-가락동_견적서_양식" xfId="1534"/>
    <cellStyle name="C_입찰견적-가락동_계약내역-월곡동" xfId="1535"/>
    <cellStyle name="C_입찰견적-가락동_계약내역-월곡동_견적서_양식" xfId="1536"/>
    <cellStyle name="C_입찰견적-가락동_계약내역-월곡동_병점2차_계약내역" xfId="1537"/>
    <cellStyle name="C_입찰견적-가락동_계약내역-월곡동_병점2차_계약내역_로얄CC_계약내역" xfId="1538"/>
    <cellStyle name="C_입찰견적-가락동_병점2차_계약내역" xfId="1539"/>
    <cellStyle name="C_입찰견적-가락동_병점2차_계약내역_로얄CC_계약내역" xfId="1540"/>
    <cellStyle name="C_입찰견적-가락동_실행예산-월곡동" xfId="1541"/>
    <cellStyle name="C_입찰견적-가락동_실행예산-월곡동_견적서_양식" xfId="1542"/>
    <cellStyle name="C_입찰견적-가락동_실행예산-월곡동_병점2차_계약내역" xfId="1543"/>
    <cellStyle name="C_입찰견적-가락동_실행예산-월곡동_병점2차_계약내역_로얄CC_계약내역" xfId="1544"/>
    <cellStyle name="C_입찰견적-가락동_실행예산-월곡동두산" xfId="1545"/>
    <cellStyle name="C_입찰견적-가락동_실행예산-월곡동두산_견적서_양식" xfId="1546"/>
    <cellStyle name="C_입찰견적-가락동_실행예산-월곡동두산_병점2차_계약내역" xfId="1547"/>
    <cellStyle name="C_입찰견적-가락동_실행예산-월곡동두산_병점2차_계약내역_로얄CC_계약내역" xfId="1548"/>
    <cellStyle name="C_입찰견적-가락동_입찰견적(조경)-월곡동" xfId="1549"/>
    <cellStyle name="C_입찰견적-가락동_입찰견적(조경)-월곡동_견적서_양식" xfId="1550"/>
    <cellStyle name="C_입찰견적-가락동_입찰견적(조경)-월곡동_병점2차_계약내역" xfId="1551"/>
    <cellStyle name="C_입찰견적-가락동_입찰견적(조경)-월곡동_병점2차_계약내역_로얄CC_계약내역" xfId="1552"/>
    <cellStyle name="C_입찰견적-가락동_입찰견적-마북리" xfId="1553"/>
    <cellStyle name="C_입찰견적-가락동_입찰견적-마북리_입찰견적-형제연합재건축조합아파트" xfId="1554"/>
    <cellStyle name="C_입찰견적-가락동_입찰견적-마북리_입찰견적-형제연합재건축조합아파트_입찰견적(식재+산벽)-태안한승미메이드" xfId="1555"/>
    <cellStyle name="C_입찰견적-가락동_입찰견적-마북리_입찰견적-형제연합재건축조합아파트_입찰견적-르메이에르강남타운2" xfId="1556"/>
    <cellStyle name="C_입찰견적-가락동_입찰견적-형제연합재건축조합아파트" xfId="1557"/>
    <cellStyle name="C_입찰견적-가락동_입찰견적-형제연합재건축조합아파트_입찰견적(식재+산벽)-태안한승미메이드" xfId="1558"/>
    <cellStyle name="C_입찰견적-가락동_입찰견적-형제연합재건축조합아파트_입찰견적-르메이에르강남타운2" xfId="1559"/>
    <cellStyle name="C_입찰견적-가락동_태영마복리입찰" xfId="1560"/>
    <cellStyle name="C_입찰견적-가락동_태영마복리입찰_입찰견적-형제연합재건축조합아파트" xfId="1561"/>
    <cellStyle name="C_입찰견적-가락동_태영마복리입찰_입찰견적-형제연합재건축조합아파트_입찰견적(식재+산벽)-태안한승미메이드" xfId="1562"/>
    <cellStyle name="C_입찰견적-가락동_태영마복리입찰_입찰견적-형제연합재건축조합아파트_입찰견적-르메이에르강남타운2" xfId="1563"/>
    <cellStyle name="C_입찰견적-가락동_한일환경-월곡동_설비내역" xfId="1564"/>
    <cellStyle name="C_입찰견적-가락동_한일환경-월곡동_설비내역_견적서_양식" xfId="1565"/>
    <cellStyle name="C_입찰견적-가락동_한일환경-월곡동_설비내역_병점2차_계약내역" xfId="1566"/>
    <cellStyle name="C_입찰견적-가락동_한일환경-월곡동_설비내역_병점2차_계약내역_로얄CC_계약내역" xfId="1567"/>
    <cellStyle name="C_입찰견적-마북리" xfId="1568"/>
    <cellStyle name="C_입찰견적-마북리_입찰견적-형제연합재건축조합아파트" xfId="1569"/>
    <cellStyle name="C_입찰견적-마북리_입찰견적-형제연합재건축조합아파트_입찰견적(식재+산벽)-태안한승미메이드" xfId="1570"/>
    <cellStyle name="C_입찰견적-마북리_입찰견적-형제연합재건축조합아파트_입찰견적-르메이에르강남타운2" xfId="1571"/>
    <cellStyle name="C_입찰견적-형제연합재건축조합아파트" xfId="1572"/>
    <cellStyle name="C_입찰견적-형제연합재건축조합아파트_입찰견적(식재+산벽)-태안한승미메이드" xfId="1573"/>
    <cellStyle name="C_입찰견적-형제연합재건축조합아파트_입찰견적-르메이에르강남타운2" xfId="1574"/>
    <cellStyle name="C_태영마복리입찰" xfId="1575"/>
    <cellStyle name="C_태영마복리입찰_입찰견적-형제연합재건축조합아파트" xfId="1576"/>
    <cellStyle name="C_태영마복리입찰_입찰견적-형제연합재건축조합아파트_입찰견적(식재+산벽)-태안한승미메이드" xfId="1577"/>
    <cellStyle name="C_태영마복리입찰_입찰견적-형제연합재건축조합아파트_입찰견적-르메이에르강남타운2" xfId="1578"/>
    <cellStyle name="C_토목내역서" xfId="1579"/>
    <cellStyle name="C_토목내역서_Book2" xfId="1580"/>
    <cellStyle name="C_토목내역서_Book2_견적서_양식" xfId="1581"/>
    <cellStyle name="C_토목내역서_Book2_병점2차_계약내역" xfId="1582"/>
    <cellStyle name="C_토목내역서_Book2_병점2차_계약내역_로얄CC_계약내역" xfId="1583"/>
    <cellStyle name="C_토목내역서_가-두산월곡동-계약내역_산출" xfId="1584"/>
    <cellStyle name="C_토목내역서_가-두산월곡동-계약내역_산출_견적서_양식" xfId="1585"/>
    <cellStyle name="C_토목내역서_가-두산월곡동-계약내역_산출_병점2차_계약내역" xfId="1586"/>
    <cellStyle name="C_토목내역서_가-두산월곡동-계약내역_산출_병점2차_계약내역_로얄CC_계약내역" xfId="1587"/>
    <cellStyle name="C_토목내역서_견적대비-월곡동" xfId="1588"/>
    <cellStyle name="C_토목내역서_견적대비-월곡동_견적서_양식" xfId="1589"/>
    <cellStyle name="C_토목내역서_견적대비-월곡동_병점2차_계약내역" xfId="1590"/>
    <cellStyle name="C_토목내역서_견적대비-월곡동_병점2차_계약내역_로얄CC_계약내역" xfId="1591"/>
    <cellStyle name="C_토목내역서_견적서_양식" xfId="1592"/>
    <cellStyle name="C_토목내역서_계약내역-서라벌" xfId="1593"/>
    <cellStyle name="C_토목내역서_계약내역-서라벌_견적서_양식" xfId="1594"/>
    <cellStyle name="C_토목내역서_계약내역-서라벌_병점2차_계약내역" xfId="1595"/>
    <cellStyle name="C_토목내역서_계약내역-서라벌_병점2차_계약내역_로얄CC_계약내역" xfId="1596"/>
    <cellStyle name="C_토목내역서_계약내역-월곡동" xfId="1597"/>
    <cellStyle name="C_토목내역서_계약내역-월곡동_견적서_양식" xfId="1598"/>
    <cellStyle name="C_토목내역서_계약내역-월곡동_병점2차_계약내역" xfId="1599"/>
    <cellStyle name="C_토목내역서_계약내역-월곡동_병점2차_계약내역_로얄CC_계약내역" xfId="1600"/>
    <cellStyle name="C_토목내역서_병점2차_계약내역" xfId="1601"/>
    <cellStyle name="C_토목내역서_병점2차_계약내역_로얄CC_계약내역" xfId="1602"/>
    <cellStyle name="C_토목내역서_실행예산-월곡동" xfId="1603"/>
    <cellStyle name="C_토목내역서_실행예산-월곡동_견적서_양식" xfId="1604"/>
    <cellStyle name="C_토목내역서_실행예산-월곡동_병점2차_계약내역" xfId="1605"/>
    <cellStyle name="C_토목내역서_실행예산-월곡동_병점2차_계약내역_로얄CC_계약내역" xfId="1606"/>
    <cellStyle name="C_토목내역서_실행예산-월곡동두산" xfId="1607"/>
    <cellStyle name="C_토목내역서_실행예산-월곡동두산_견적서_양식" xfId="1608"/>
    <cellStyle name="C_토목내역서_실행예산-월곡동두산_병점2차_계약내역" xfId="1609"/>
    <cellStyle name="C_토목내역서_실행예산-월곡동두산_병점2차_계약내역_로얄CC_계약내역" xfId="1610"/>
    <cellStyle name="C_토목내역서_입찰견적(놀이시설)-상봉동" xfId="1611"/>
    <cellStyle name="C_토목내역서_입찰견적(놀이시설)-상봉동_견적서_양식" xfId="1612"/>
    <cellStyle name="C_토목내역서_입찰견적(놀이시설)-상봉동_병점2차_계약내역" xfId="1613"/>
    <cellStyle name="C_토목내역서_입찰견적(놀이시설)-상봉동_병점2차_계약내역_로얄CC_계약내역" xfId="1614"/>
    <cellStyle name="C_토목내역서_입찰견적(놀이시설)-상봉동_입찰견적-형제연합재건축조합아파트" xfId="1615"/>
    <cellStyle name="C_토목내역서_입찰견적(놀이시설)-상봉동_입찰견적-형제연합재건축조합아파트_입찰견적(식재+산벽)-태안한승미메이드" xfId="1616"/>
    <cellStyle name="C_토목내역서_입찰견적(놀이시설)-상봉동_입찰견적-형제연합재건축조합아파트_입찰견적-르메이에르강남타운2" xfId="1617"/>
    <cellStyle name="C_토목내역서_입찰견적(조경)-당산동(동부)" xfId="1618"/>
    <cellStyle name="C_토목내역서_입찰견적(조경)-당산동(동부)_견적서_양식" xfId="1619"/>
    <cellStyle name="C_토목내역서_입찰견적(조경)-당산동(동부)_병점2차_계약내역" xfId="1620"/>
    <cellStyle name="C_토목내역서_입찰견적(조경)-당산동(동부)_병점2차_계약내역_로얄CC_계약내역" xfId="1621"/>
    <cellStyle name="C_토목내역서_입찰견적(조경)-당산동(동부)_입찰견적-형제연합재건축조합아파트" xfId="1622"/>
    <cellStyle name="C_토목내역서_입찰견적(조경)-당산동(동부)_입찰견적-형제연합재건축조합아파트_입찰견적(식재+산벽)-태안한승미메이드" xfId="1623"/>
    <cellStyle name="C_토목내역서_입찰견적(조경)-당산동(동부)_입찰견적-형제연합재건축조합아파트_입찰견적-르메이에르강남타운2" xfId="1624"/>
    <cellStyle name="C_토목내역서_입찰견적(조경)-월곡동" xfId="1625"/>
    <cellStyle name="C_토목내역서_입찰견적(조경)-월곡동_견적서_양식" xfId="1626"/>
    <cellStyle name="C_토목내역서_입찰견적(조경)-월곡동_병점2차_계약내역" xfId="1627"/>
    <cellStyle name="C_토목내역서_입찰견적(조경)-월곡동_병점2차_계약내역_로얄CC_계약내역" xfId="1628"/>
    <cellStyle name="C_토목내역서_입찰견적-가락동" xfId="1629"/>
    <cellStyle name="C_토목내역서_입찰견적-가락동_Book2" xfId="1630"/>
    <cellStyle name="C_토목내역서_입찰견적-가락동_Book2_견적서_양식" xfId="1631"/>
    <cellStyle name="C_토목내역서_입찰견적-가락동_Book2_병점2차_계약내역" xfId="1632"/>
    <cellStyle name="C_토목내역서_입찰견적-가락동_Book2_병점2차_계약내역_로얄CC_계약내역" xfId="1633"/>
    <cellStyle name="C_토목내역서_입찰견적-가락동_가-두산월곡동-계약내역_산출" xfId="1634"/>
    <cellStyle name="C_토목내역서_입찰견적-가락동_가-두산월곡동-계약내역_산출_견적서_양식" xfId="1635"/>
    <cellStyle name="C_토목내역서_입찰견적-가락동_가-두산월곡동-계약내역_산출_병점2차_계약내역" xfId="1636"/>
    <cellStyle name="C_토목내역서_입찰견적-가락동_가-두산월곡동-계약내역_산출_병점2차_계약내역_로얄CC_계약내역" xfId="1637"/>
    <cellStyle name="C_토목내역서_입찰견적-가락동_견적대비-월곡동" xfId="1638"/>
    <cellStyle name="C_토목내역서_입찰견적-가락동_견적대비-월곡동_견적서_양식" xfId="1639"/>
    <cellStyle name="C_토목내역서_입찰견적-가락동_견적대비-월곡동_병점2차_계약내역" xfId="1640"/>
    <cellStyle name="C_토목내역서_입찰견적-가락동_견적대비-월곡동_병점2차_계약내역_로얄CC_계약내역" xfId="1641"/>
    <cellStyle name="C_토목내역서_입찰견적-가락동_견적서_양식" xfId="1642"/>
    <cellStyle name="C_토목내역서_입찰견적-가락동_계약내역-월곡동" xfId="1643"/>
    <cellStyle name="C_토목내역서_입찰견적-가락동_계약내역-월곡동_견적서_양식" xfId="1644"/>
    <cellStyle name="C_토목내역서_입찰견적-가락동_계약내역-월곡동_병점2차_계약내역" xfId="1645"/>
    <cellStyle name="C_토목내역서_입찰견적-가락동_계약내역-월곡동_병점2차_계약내역_로얄CC_계약내역" xfId="1646"/>
    <cellStyle name="C_토목내역서_입찰견적-가락동_병점2차_계약내역" xfId="1647"/>
    <cellStyle name="C_토목내역서_입찰견적-가락동_병점2차_계약내역_로얄CC_계약내역" xfId="1648"/>
    <cellStyle name="C_토목내역서_입찰견적-가락동_실행예산-월곡동" xfId="1649"/>
    <cellStyle name="C_토목내역서_입찰견적-가락동_실행예산-월곡동_견적서_양식" xfId="1650"/>
    <cellStyle name="C_토목내역서_입찰견적-가락동_실행예산-월곡동_병점2차_계약내역" xfId="1651"/>
    <cellStyle name="C_토목내역서_입찰견적-가락동_실행예산-월곡동_병점2차_계약내역_로얄CC_계약내역" xfId="1652"/>
    <cellStyle name="C_토목내역서_입찰견적-가락동_실행예산-월곡동두산" xfId="1653"/>
    <cellStyle name="C_토목내역서_입찰견적-가락동_실행예산-월곡동두산_견적서_양식" xfId="1654"/>
    <cellStyle name="C_토목내역서_입찰견적-가락동_실행예산-월곡동두산_병점2차_계약내역" xfId="1655"/>
    <cellStyle name="C_토목내역서_입찰견적-가락동_실행예산-월곡동두산_병점2차_계약내역_로얄CC_계약내역" xfId="1656"/>
    <cellStyle name="C_토목내역서_입찰견적-가락동_입찰견적(조경)-월곡동" xfId="1657"/>
    <cellStyle name="C_토목내역서_입찰견적-가락동_입찰견적(조경)-월곡동_견적서_양식" xfId="1658"/>
    <cellStyle name="C_토목내역서_입찰견적-가락동_입찰견적(조경)-월곡동_병점2차_계약내역" xfId="1659"/>
    <cellStyle name="C_토목내역서_입찰견적-가락동_입찰견적(조경)-월곡동_병점2차_계약내역_로얄CC_계약내역" xfId="1660"/>
    <cellStyle name="C_토목내역서_입찰견적-가락동_입찰견적-마북리" xfId="1661"/>
    <cellStyle name="C_토목내역서_입찰견적-가락동_입찰견적-마북리_입찰견적-형제연합재건축조합아파트" xfId="1662"/>
    <cellStyle name="C_토목내역서_입찰견적-가락동_입찰견적-마북리_입찰견적-형제연합재건축조합아파트_입찰견적(식재+산벽)-태안한승미메이드" xfId="1663"/>
    <cellStyle name="C_토목내역서_입찰견적-가락동_입찰견적-마북리_입찰견적-형제연합재건축조합아파트_입찰견적-르메이에르강남타운2" xfId="1664"/>
    <cellStyle name="C_토목내역서_입찰견적-가락동_입찰견적-형제연합재건축조합아파트" xfId="1665"/>
    <cellStyle name="C_토목내역서_입찰견적-가락동_입찰견적-형제연합재건축조합아파트_입찰견적(식재+산벽)-태안한승미메이드" xfId="1666"/>
    <cellStyle name="C_토목내역서_입찰견적-가락동_입찰견적-형제연합재건축조합아파트_입찰견적-르메이에르강남타운2" xfId="1667"/>
    <cellStyle name="C_토목내역서_입찰견적-가락동_태영마복리입찰" xfId="1668"/>
    <cellStyle name="C_토목내역서_입찰견적-가락동_태영마복리입찰_입찰견적-형제연합재건축조합아파트" xfId="1669"/>
    <cellStyle name="C_토목내역서_입찰견적-가락동_태영마복리입찰_입찰견적-형제연합재건축조합아파트_입찰견적(식재+산벽)-태안한승미메이드" xfId="1670"/>
    <cellStyle name="C_토목내역서_입찰견적-가락동_태영마복리입찰_입찰견적-형제연합재건축조합아파트_입찰견적-르메이에르강남타운2" xfId="1671"/>
    <cellStyle name="C_토목내역서_입찰견적-가락동_한일환경-월곡동_설비내역" xfId="1672"/>
    <cellStyle name="C_토목내역서_입찰견적-가락동_한일환경-월곡동_설비내역_견적서_양식" xfId="1673"/>
    <cellStyle name="C_토목내역서_입찰견적-가락동_한일환경-월곡동_설비내역_병점2차_계약내역" xfId="1674"/>
    <cellStyle name="C_토목내역서_입찰견적-가락동_한일환경-월곡동_설비내역_병점2차_계약내역_로얄CC_계약내역" xfId="1675"/>
    <cellStyle name="C_토목내역서_입찰견적-마북리" xfId="1676"/>
    <cellStyle name="C_토목내역서_입찰견적-마북리_입찰견적-형제연합재건축조합아파트" xfId="1677"/>
    <cellStyle name="C_토목내역서_입찰견적-마북리_입찰견적-형제연합재건축조합아파트_입찰견적(식재+산벽)-태안한승미메이드" xfId="1678"/>
    <cellStyle name="C_토목내역서_입찰견적-마북리_입찰견적-형제연합재건축조합아파트_입찰견적-르메이에르강남타운2" xfId="1679"/>
    <cellStyle name="C_토목내역서_입찰견적-형제연합재건축조합아파트" xfId="1680"/>
    <cellStyle name="C_토목내역서_입찰견적-형제연합재건축조합아파트_입찰견적(식재+산벽)-태안한승미메이드" xfId="1681"/>
    <cellStyle name="C_토목내역서_입찰견적-형제연합재건축조합아파트_입찰견적-르메이에르강남타운2" xfId="1682"/>
    <cellStyle name="C_토목내역서_태영마복리입찰" xfId="1683"/>
    <cellStyle name="C_토목내역서_태영마복리입찰_입찰견적-형제연합재건축조합아파트" xfId="1684"/>
    <cellStyle name="C_토목내역서_태영마복리입찰_입찰견적-형제연합재건축조합아파트_입찰견적(식재+산벽)-태안한승미메이드" xfId="1685"/>
    <cellStyle name="C_토목내역서_태영마복리입찰_입찰견적-형제연합재건축조합아파트_입찰견적-르메이에르강남타운2" xfId="1686"/>
    <cellStyle name="C_토목내역서_한일환경-월곡동_설비내역" xfId="1687"/>
    <cellStyle name="C_토목내역서_한일환경-월곡동_설비내역_견적서_양식" xfId="1688"/>
    <cellStyle name="C_토목내역서_한일환경-월곡동_설비내역_병점2차_계약내역" xfId="1689"/>
    <cellStyle name="C_토목내역서_한일환경-월곡동_설비내역_병점2차_계약내역_로얄CC_계약내역" xfId="1690"/>
    <cellStyle name="C_한일환경-월곡동_설비내역" xfId="1691"/>
    <cellStyle name="C_한일환경-월곡동_설비내역_견적서_양식" xfId="1692"/>
    <cellStyle name="C_한일환경-월곡동_설비내역_병점2차_계약내역" xfId="1693"/>
    <cellStyle name="C_한일환경-월곡동_설비내역_병점2차_계약내역_로얄CC_계약내역" xfId="1694"/>
    <cellStyle name="C¡IA¨ª_¡¾ⓒøA¡Æ¨oA¡Æ¡IC¡I " xfId="1695"/>
    <cellStyle name="C￠RERIA¡ER￠R¡¿￠R¡×￠RI_¡ER￠R¡¿oA¡ERE?e" xfId="1696"/>
    <cellStyle name="Ç¥" xfId="1697"/>
    <cellStyle name="C￥AØ_  FAB AIA¤  " xfId="1698"/>
    <cellStyle name="Ç¥ÁØ_±â¾È¿ëÁö" xfId="1699"/>
    <cellStyle name="C￥AØ_≫c¾÷ºIº° AN°e " xfId="1700"/>
    <cellStyle name="Ç¥ÁØ_½ÇÇà¿¹»ê¼­ " xfId="1701"/>
    <cellStyle name="C￥AØ_PERSONAL" xfId="1702"/>
    <cellStyle name="Calc Currency (0)" xfId="1703"/>
    <cellStyle name="Calc Currency (2)" xfId="1704"/>
    <cellStyle name="Calc Percent (0)" xfId="1705"/>
    <cellStyle name="Calc Percent (1)" xfId="1706"/>
    <cellStyle name="Calc Percent (2)" xfId="1707"/>
    <cellStyle name="Calc Units (0)" xfId="1708"/>
    <cellStyle name="Calc Units (1)" xfId="1709"/>
    <cellStyle name="Calc Units (2)" xfId="1710"/>
    <cellStyle name="category" xfId="1711"/>
    <cellStyle name="ⓒo" xfId="1712"/>
    <cellStyle name="CO≫e" xfId="1713"/>
    <cellStyle name="Comma" xfId="1714"/>
    <cellStyle name="Comma  - Style2" xfId="1715"/>
    <cellStyle name="Comma  - Style3" xfId="1716"/>
    <cellStyle name="Comma  - Style4" xfId="1717"/>
    <cellStyle name="Comma  - Style5" xfId="1718"/>
    <cellStyle name="Comma  - Style6" xfId="1719"/>
    <cellStyle name="Comma  - Style7" xfId="1720"/>
    <cellStyle name="Comma  - Style8" xfId="1721"/>
    <cellStyle name="Comma [0]" xfId="1722"/>
    <cellStyle name="Comma [00]" xfId="1723"/>
    <cellStyle name="comma zerodec" xfId="1724"/>
    <cellStyle name="Comma_ SG&amp;A Bridge " xfId="1725"/>
    <cellStyle name="Comma0" xfId="1726"/>
    <cellStyle name="Copied" xfId="1727"/>
    <cellStyle name="Currency" xfId="1728"/>
    <cellStyle name="Currency [0]" xfId="1729"/>
    <cellStyle name="Currency [00]" xfId="1730"/>
    <cellStyle name="Currency_ SG&amp;A Bridge " xfId="1731"/>
    <cellStyle name="Currency0" xfId="1732"/>
    <cellStyle name="Currency1" xfId="1733"/>
    <cellStyle name="Date" xfId="1734"/>
    <cellStyle name="Date Short" xfId="1735"/>
    <cellStyle name="Date_미켈란147(입찰내역서)" xfId="1736"/>
    <cellStyle name="DELTA" xfId="1737"/>
    <cellStyle name="Dezimal [0]_Compiling Utility Macros" xfId="1738"/>
    <cellStyle name="Dezimal_Compiling Utility Macros" xfId="1739"/>
    <cellStyle name="Dollar (zero dec)" xfId="1740"/>
    <cellStyle name="E­Æo±aE￡" xfId="1741"/>
    <cellStyle name="E­Æo±aE￡0" xfId="1742"/>
    <cellStyle name="En-t?e 1" xfId="1743"/>
    <cellStyle name="En-t?e 2" xfId="1744"/>
    <cellStyle name="Enter Currency (0)" xfId="1745"/>
    <cellStyle name="Enter Currency (2)" xfId="1746"/>
    <cellStyle name="Enter Units (0)" xfId="1747"/>
    <cellStyle name="Enter Units (1)" xfId="1748"/>
    <cellStyle name="Enter Units (2)" xfId="1749"/>
    <cellStyle name="Entered" xfId="1750"/>
    <cellStyle name="Euro" xfId="1751"/>
    <cellStyle name="F2" xfId="1752"/>
    <cellStyle name="F3" xfId="1753"/>
    <cellStyle name="F4" xfId="1754"/>
    <cellStyle name="F5" xfId="1755"/>
    <cellStyle name="F6" xfId="1756"/>
    <cellStyle name="F7" xfId="1757"/>
    <cellStyle name="F8" xfId="1758"/>
    <cellStyle name="Financier0" xfId="1759"/>
    <cellStyle name="Fixed" xfId="1760"/>
    <cellStyle name="Followed Hyperlink" xfId="1761"/>
    <cellStyle name="G10" xfId="1762"/>
    <cellStyle name="Grey" xfId="1763"/>
    <cellStyle name="H1" xfId="1764"/>
    <cellStyle name="H2" xfId="1765"/>
    <cellStyle name="HEADER" xfId="1766"/>
    <cellStyle name="Header1" xfId="1767"/>
    <cellStyle name="Header2" xfId="1768"/>
    <cellStyle name="Heading 1" xfId="1769"/>
    <cellStyle name="Heading 2" xfId="1770"/>
    <cellStyle name="Heading1" xfId="1771"/>
    <cellStyle name="Heading2" xfId="1772"/>
    <cellStyle name="HEADINGS" xfId="1773"/>
    <cellStyle name="HEADINGSTOP" xfId="1774"/>
    <cellStyle name="Helv8_PFD4.XLS" xfId="1775"/>
    <cellStyle name="Hyperlink" xfId="1776"/>
    <cellStyle name="Input [yellow]" xfId="1777"/>
    <cellStyle name="L`" xfId="1778"/>
    <cellStyle name="Link Currency (0)" xfId="1779"/>
    <cellStyle name="Link Currency (2)" xfId="1780"/>
    <cellStyle name="Link Units (0)" xfId="1781"/>
    <cellStyle name="Link Units (1)" xfId="1782"/>
    <cellStyle name="Link Units (2)" xfId="1783"/>
    <cellStyle name="Milliers [0]_Arabian Spec" xfId="1784"/>
    <cellStyle name="Milliers_Arabian Spec" xfId="1785"/>
    <cellStyle name="Model" xfId="1786"/>
    <cellStyle name="Mon?aire [0]_Arabian Spec" xfId="1787"/>
    <cellStyle name="Mon?aire_Arabian Spec" xfId="1788"/>
    <cellStyle name="Mon?aire0" xfId="1789"/>
    <cellStyle name="no dec" xfId="1790"/>
    <cellStyle name="nohs" xfId="1791"/>
    <cellStyle name="Normal - Style1" xfId="1792"/>
    <cellStyle name="Normal - 유형1" xfId="1793"/>
    <cellStyle name="Normal_ SG&amp;A Bridge " xfId="1794"/>
    <cellStyle name="Noroal_ SG&amp;A Bridge " xfId="1795"/>
    <cellStyle name="Œ…?æ맖?e [0.00]_laroux" xfId="1796"/>
    <cellStyle name="Œ…?æ맖?e_laroux" xfId="1797"/>
    <cellStyle name="oft Excel]_x000d__x000a_Comment=The open=/f lines load custom functions into the Paste Function list._x000d__x000a_Maximized=3_x000d__x000a_AutoFormat=" xfId="1798"/>
    <cellStyle name="oh" xfId="1799"/>
    <cellStyle name="per.style" xfId="1800"/>
    <cellStyle name="Percent" xfId="1801"/>
    <cellStyle name="Percent (0)" xfId="1802"/>
    <cellStyle name="Percent [0]" xfId="1803"/>
    <cellStyle name="Percent [00]" xfId="1804"/>
    <cellStyle name="Percent [2]" xfId="1805"/>
    <cellStyle name="Percent_#6 Temps &amp; Contractors" xfId="1806"/>
    <cellStyle name="PrePop Currency (0)" xfId="1807"/>
    <cellStyle name="PrePop Currency (2)" xfId="1808"/>
    <cellStyle name="PrePop Units (0)" xfId="1809"/>
    <cellStyle name="PrePop Units (1)" xfId="1810"/>
    <cellStyle name="PrePop Units (2)" xfId="1811"/>
    <cellStyle name="regstoresfromspecstores" xfId="1812"/>
    <cellStyle name="RevList" xfId="1813"/>
    <cellStyle name="sh" xfId="1814"/>
    <cellStyle name="SHADEDSTORES" xfId="1815"/>
    <cellStyle name="specstores" xfId="1816"/>
    <cellStyle name="ssh" xfId="1817"/>
    <cellStyle name="Standard_Anpassen der Amortisation" xfId="1818"/>
    <cellStyle name="subhead" xfId="1819"/>
    <cellStyle name="Subtotal" xfId="1820"/>
    <cellStyle name="Text Indent A" xfId="1821"/>
    <cellStyle name="Text Indent B" xfId="1822"/>
    <cellStyle name="Text Indent C" xfId="1823"/>
    <cellStyle name="þ_x001d_ð'&amp;Oy?Hy9_x0008__x000f__x0007_æ_x0007__x0007__x0001__x0001_" xfId="1824"/>
    <cellStyle name="þ_x001d_ð'&amp;Oy?Hy9_x0008_E_x000c_￠_x000d__x0007__x0001__x0001_" xfId="1825"/>
    <cellStyle name="Title" xfId="1826"/>
    <cellStyle name="title [1]" xfId="1827"/>
    <cellStyle name="title [2]" xfId="1828"/>
    <cellStyle name="Total" xfId="1829"/>
    <cellStyle name="UM" xfId="1830"/>
    <cellStyle name="Virgule fixe" xfId="1831"/>
    <cellStyle name="W?rung [0]_Compiling Utility Macros" xfId="1832"/>
    <cellStyle name="W?rung_Compiling Utility Macros" xfId="1833"/>
    <cellStyle name="ீ화_수출실적 _현대업무추진 " xfId="1834"/>
    <cellStyle name="|?ドE" xfId="1835"/>
    <cellStyle name="訶택?12월당월" xfId="1836"/>
    <cellStyle name="訶택?부문별" xfId="1837"/>
    <cellStyle name="견적" xfId="1838"/>
    <cellStyle name="견적-FRP" xfId="1839"/>
    <cellStyle name="견적-금액" xfId="1840"/>
    <cellStyle name="고정소숫점" xfId="1841"/>
    <cellStyle name="고정출력1" xfId="1842"/>
    <cellStyle name="고정출력2" xfId="1843"/>
    <cellStyle name="공사원가계산서(조경)" xfId="1844"/>
    <cellStyle name="괘선" xfId="1845"/>
    <cellStyle name="기계" xfId="1846"/>
    <cellStyle name="끼_x0001_?" xfId="1847"/>
    <cellStyle name="날짜" xfId="1848"/>
    <cellStyle name="내역서" xfId="1849"/>
    <cellStyle name="단가" xfId="1850"/>
    <cellStyle name="달러" xfId="1851"/>
    <cellStyle name="돋움채" xfId="1852"/>
    <cellStyle name="뒤에 오는 하이퍼링크" xfId="1853"/>
    <cellStyle name="똿떓죶Ø괻 [0.00]_PRODUCT DETAIL Q1" xfId="1854"/>
    <cellStyle name="똿떓죶Ø괻_PRODUCT DETAIL Q1" xfId="1855"/>
    <cellStyle name="똿뗦먛귟 [0.00]_PRODUCT DETAIL Q1" xfId="1856"/>
    <cellStyle name="똿뗦먛귟_PRODUCT DETAIL Q1" xfId="1857"/>
    <cellStyle name="마이너스키" xfId="1858"/>
    <cellStyle name="묮뎋 [0.00]_PRODUCT DETAIL Q1" xfId="1859"/>
    <cellStyle name="묮뎋_PRODUCT DETAIL Q1" xfId="1860"/>
    <cellStyle name="믅됞 [0.00]_PRODUCT DETAIL Q1" xfId="1861"/>
    <cellStyle name="믅됞_PRODUCT DETAIL Q1" xfId="1862"/>
    <cellStyle name="배분" xfId="1863"/>
    <cellStyle name="백" xfId="1864"/>
    <cellStyle name="백_Book2" xfId="1865"/>
    <cellStyle name="백_Book2_견적서_양식" xfId="1866"/>
    <cellStyle name="백_Book2_병점2차_계약내역" xfId="1867"/>
    <cellStyle name="백_Book2_병점2차_계약내역_로얄CC_계약내역" xfId="1868"/>
    <cellStyle name="백_가-두산월곡동-계약내역_산출" xfId="1869"/>
    <cellStyle name="백_가-두산월곡동-계약내역_산출_견적서_양식" xfId="1870"/>
    <cellStyle name="백_가-두산월곡동-계약내역_산출_병점2차_계약내역" xfId="1871"/>
    <cellStyle name="백_가-두산월곡동-계약내역_산출_병점2차_계약내역_로얄CC_계약내역" xfId="1872"/>
    <cellStyle name="백_견적대비-월곡동" xfId="1873"/>
    <cellStyle name="백_견적대비-월곡동_견적서_양식" xfId="1874"/>
    <cellStyle name="백_견적대비-월곡동_병점2차_계약내역" xfId="1875"/>
    <cellStyle name="백_견적대비-월곡동_병점2차_계약내역_로얄CC_계약내역" xfId="1876"/>
    <cellStyle name="백_견적서_양식" xfId="1877"/>
    <cellStyle name="백_계약내역-서라벌" xfId="1878"/>
    <cellStyle name="백_계약내역-서라벌_견적서_양식" xfId="1879"/>
    <cellStyle name="백_계약내역-서라벌_병점2차_계약내역" xfId="1880"/>
    <cellStyle name="백_계약내역-서라벌_병점2차_계약내역_로얄CC_계약내역" xfId="1881"/>
    <cellStyle name="백_계약내역-월곡동" xfId="1882"/>
    <cellStyle name="백_계약내역-월곡동_견적서_양식" xfId="1883"/>
    <cellStyle name="백_계약내역-월곡동_병점2차_계약내역" xfId="1884"/>
    <cellStyle name="백_계약내역-월곡동_병점2차_계약내역_로얄CC_계약내역" xfId="1885"/>
    <cellStyle name="백_병점2차_계약내역" xfId="1886"/>
    <cellStyle name="백_병점2차_계약내역_로얄CC_계약내역" xfId="1887"/>
    <cellStyle name="백_실행예산-월곡동" xfId="1888"/>
    <cellStyle name="백_실행예산-월곡동_견적서_양식" xfId="1889"/>
    <cellStyle name="백_실행예산-월곡동_병점2차_계약내역" xfId="1890"/>
    <cellStyle name="백_실행예산-월곡동_병점2차_계약내역_로얄CC_계약내역" xfId="1891"/>
    <cellStyle name="백_실행예산-월곡동두산" xfId="1892"/>
    <cellStyle name="백_실행예산-월곡동두산_견적서_양식" xfId="1893"/>
    <cellStyle name="백_실행예산-월곡동두산_병점2차_계약내역" xfId="1894"/>
    <cellStyle name="백_실행예산-월곡동두산_병점2차_계약내역_로얄CC_계약내역" xfId="1895"/>
    <cellStyle name="백_입찰견적(놀이시설)-상봉동" xfId="1896"/>
    <cellStyle name="백_입찰견적(놀이시설)-상봉동_견적서_양식" xfId="1897"/>
    <cellStyle name="백_입찰견적(놀이시설)-상봉동_병점2차_계약내역" xfId="1898"/>
    <cellStyle name="백_입찰견적(놀이시설)-상봉동_병점2차_계약내역_로얄CC_계약내역" xfId="1899"/>
    <cellStyle name="백_입찰견적(놀이시설)-상봉동_입찰견적-형제연합재건축조합아파트" xfId="1900"/>
    <cellStyle name="백_입찰견적(놀이시설)-상봉동_입찰견적-형제연합재건축조합아파트_입찰견적(식재+산벽)-태안한승미메이드" xfId="1901"/>
    <cellStyle name="백_입찰견적(놀이시설)-상봉동_입찰견적-형제연합재건축조합아파트_입찰견적-르메이에르강남타운2" xfId="1902"/>
    <cellStyle name="백_입찰견적(조경)-당산동(동부)" xfId="1903"/>
    <cellStyle name="백_입찰견적(조경)-당산동(동부)_견적서_양식" xfId="1904"/>
    <cellStyle name="백_입찰견적(조경)-당산동(동부)_병점2차_계약내역" xfId="1905"/>
    <cellStyle name="백_입찰견적(조경)-당산동(동부)_병점2차_계약내역_로얄CC_계약내역" xfId="1906"/>
    <cellStyle name="백_입찰견적(조경)-당산동(동부)_입찰견적-형제연합재건축조합아파트" xfId="1907"/>
    <cellStyle name="백_입찰견적(조경)-당산동(동부)_입찰견적-형제연합재건축조합아파트_입찰견적(식재+산벽)-태안한승미메이드" xfId="1908"/>
    <cellStyle name="백_입찰견적(조경)-당산동(동부)_입찰견적-형제연합재건축조합아파트_입찰견적-르메이에르강남타운2" xfId="1909"/>
    <cellStyle name="백_입찰견적(조경)-월곡동" xfId="1910"/>
    <cellStyle name="백_입찰견적(조경)-월곡동_견적서_양식" xfId="1911"/>
    <cellStyle name="백_입찰견적(조경)-월곡동_병점2차_계약내역" xfId="1912"/>
    <cellStyle name="백_입찰견적(조경)-월곡동_병점2차_계약내역_로얄CC_계약내역" xfId="1913"/>
    <cellStyle name="백_입찰견적-가락동" xfId="1914"/>
    <cellStyle name="백_입찰견적-가락동_Book2" xfId="1915"/>
    <cellStyle name="백_입찰견적-가락동_Book2_견적서_양식" xfId="1916"/>
    <cellStyle name="백_입찰견적-가락동_Book2_병점2차_계약내역" xfId="1917"/>
    <cellStyle name="백_입찰견적-가락동_Book2_병점2차_계약내역_로얄CC_계약내역" xfId="1918"/>
    <cellStyle name="백_입찰견적-가락동_가-두산월곡동-계약내역_산출" xfId="1919"/>
    <cellStyle name="백_입찰견적-가락동_가-두산월곡동-계약내역_산출_견적서_양식" xfId="1920"/>
    <cellStyle name="백_입찰견적-가락동_가-두산월곡동-계약내역_산출_병점2차_계약내역" xfId="1921"/>
    <cellStyle name="백_입찰견적-가락동_가-두산월곡동-계약내역_산출_병점2차_계약내역_로얄CC_계약내역" xfId="1922"/>
    <cellStyle name="백_입찰견적-가락동_견적대비-월곡동" xfId="1923"/>
    <cellStyle name="백_입찰견적-가락동_견적대비-월곡동_견적서_양식" xfId="1924"/>
    <cellStyle name="백_입찰견적-가락동_견적대비-월곡동_병점2차_계약내역" xfId="1925"/>
    <cellStyle name="백_입찰견적-가락동_견적대비-월곡동_병점2차_계약내역_로얄CC_계약내역" xfId="1926"/>
    <cellStyle name="백_입찰견적-가락동_견적서_양식" xfId="1927"/>
    <cellStyle name="백_입찰견적-가락동_계약내역-월곡동" xfId="1928"/>
    <cellStyle name="백_입찰견적-가락동_계약내역-월곡동_견적서_양식" xfId="1929"/>
    <cellStyle name="백_입찰견적-가락동_계약내역-월곡동_병점2차_계약내역" xfId="1930"/>
    <cellStyle name="백_입찰견적-가락동_계약내역-월곡동_병점2차_계약내역_로얄CC_계약내역" xfId="1931"/>
    <cellStyle name="백_입찰견적-가락동_병점2차_계약내역" xfId="1932"/>
    <cellStyle name="백_입찰견적-가락동_병점2차_계약내역_로얄CC_계약내역" xfId="1933"/>
    <cellStyle name="백_입찰견적-가락동_실행예산-월곡동" xfId="1934"/>
    <cellStyle name="백_입찰견적-가락동_실행예산-월곡동_견적서_양식" xfId="1935"/>
    <cellStyle name="백_입찰견적-가락동_실행예산-월곡동_병점2차_계약내역" xfId="1936"/>
    <cellStyle name="백_입찰견적-가락동_실행예산-월곡동_병점2차_계약내역_로얄CC_계약내역" xfId="1937"/>
    <cellStyle name="백_입찰견적-가락동_실행예산-월곡동두산" xfId="1938"/>
    <cellStyle name="백_입찰견적-가락동_실행예산-월곡동두산_견적서_양식" xfId="1939"/>
    <cellStyle name="백_입찰견적-가락동_실행예산-월곡동두산_병점2차_계약내역" xfId="1940"/>
    <cellStyle name="백_입찰견적-가락동_실행예산-월곡동두산_병점2차_계약내역_로얄CC_계약내역" xfId="1941"/>
    <cellStyle name="백_입찰견적-가락동_입찰견적(조경)-월곡동" xfId="1942"/>
    <cellStyle name="백_입찰견적-가락동_입찰견적(조경)-월곡동_견적서_양식" xfId="1943"/>
    <cellStyle name="백_입찰견적-가락동_입찰견적(조경)-월곡동_병점2차_계약내역" xfId="1944"/>
    <cellStyle name="백_입찰견적-가락동_입찰견적(조경)-월곡동_병점2차_계약내역_로얄CC_계약내역" xfId="1945"/>
    <cellStyle name="백_입찰견적-가락동_입찰견적-마북리" xfId="1946"/>
    <cellStyle name="백_입찰견적-가락동_입찰견적-마북리_입찰견적-형제연합재건축조합아파트" xfId="1947"/>
    <cellStyle name="백_입찰견적-가락동_입찰견적-마북리_입찰견적-형제연합재건축조합아파트_입찰견적(식재+산벽)-태안한승미메이드" xfId="1948"/>
    <cellStyle name="백_입찰견적-가락동_입찰견적-마북리_입찰견적-형제연합재건축조합아파트_입찰견적-르메이에르강남타운2" xfId="1949"/>
    <cellStyle name="백_입찰견적-가락동_입찰견적-형제연합재건축조합아파트" xfId="1950"/>
    <cellStyle name="백_입찰견적-가락동_입찰견적-형제연합재건축조합아파트_입찰견적(식재+산벽)-태안한승미메이드" xfId="1951"/>
    <cellStyle name="백_입찰견적-가락동_입찰견적-형제연합재건축조합아파트_입찰견적-르메이에르강남타운2" xfId="1952"/>
    <cellStyle name="백_입찰견적-가락동_태영마복리입찰" xfId="1953"/>
    <cellStyle name="백_입찰견적-가락동_태영마복리입찰_입찰견적-형제연합재건축조합아파트" xfId="1954"/>
    <cellStyle name="백_입찰견적-가락동_태영마복리입찰_입찰견적-형제연합재건축조합아파트_입찰견적(식재+산벽)-태안한승미메이드" xfId="1955"/>
    <cellStyle name="백_입찰견적-가락동_태영마복리입찰_입찰견적-형제연합재건축조합아파트_입찰견적-르메이에르강남타운2" xfId="1956"/>
    <cellStyle name="백_입찰견적-가락동_한일환경-월곡동_설비내역" xfId="1957"/>
    <cellStyle name="백_입찰견적-가락동_한일환경-월곡동_설비내역_견적서_양식" xfId="1958"/>
    <cellStyle name="백_입찰견적-가락동_한일환경-월곡동_설비내역_병점2차_계약내역" xfId="1959"/>
    <cellStyle name="백_입찰견적-가락동_한일환경-월곡동_설비내역_병점2차_계약내역_로얄CC_계약내역" xfId="1960"/>
    <cellStyle name="백_입찰견적-마북리" xfId="1961"/>
    <cellStyle name="백_입찰견적-마북리_입찰견적-형제연합재건축조합아파트" xfId="1962"/>
    <cellStyle name="백_입찰견적-마북리_입찰견적-형제연합재건축조합아파트_입찰견적(식재+산벽)-태안한승미메이드" xfId="1963"/>
    <cellStyle name="백_입찰견적-마북리_입찰견적-형제연합재건축조합아파트_입찰견적-르메이에르강남타운2" xfId="1964"/>
    <cellStyle name="백_입찰견적-형제연합재건축조합아파트" xfId="1965"/>
    <cellStyle name="백_입찰견적-형제연합재건축조합아파트_입찰견적(식재+산벽)-태안한승미메이드" xfId="1966"/>
    <cellStyle name="백_입찰견적-형제연합재건축조합아파트_입찰견적-르메이에르강남타운2" xfId="1967"/>
    <cellStyle name="백_조경공사 공내역서" xfId="1968"/>
    <cellStyle name="백_태영마복리입찰" xfId="1969"/>
    <cellStyle name="백_태영마복리입찰_입찰견적-형제연합재건축조합아파트" xfId="1970"/>
    <cellStyle name="백_태영마복리입찰_입찰견적-형제연합재건축조합아파트_입찰견적(식재+산벽)-태안한승미메이드" xfId="1971"/>
    <cellStyle name="백_태영마복리입찰_입찰견적-형제연합재건축조합아파트_입찰견적-르메이에르강남타운2" xfId="1972"/>
    <cellStyle name="백_토목내역서" xfId="1973"/>
    <cellStyle name="백_토목내역서_Book2" xfId="1974"/>
    <cellStyle name="백_토목내역서_Book2_견적서_양식" xfId="1975"/>
    <cellStyle name="백_토목내역서_Book2_병점2차_계약내역" xfId="1976"/>
    <cellStyle name="백_토목내역서_Book2_병점2차_계약내역_로얄CC_계약내역" xfId="1977"/>
    <cellStyle name="백_토목내역서_가-두산월곡동-계약내역_산출" xfId="1978"/>
    <cellStyle name="백_토목내역서_가-두산월곡동-계약내역_산출_견적서_양식" xfId="1979"/>
    <cellStyle name="백_토목내역서_가-두산월곡동-계약내역_산출_병점2차_계약내역" xfId="1980"/>
    <cellStyle name="백_토목내역서_가-두산월곡동-계약내역_산출_병점2차_계약내역_로얄CC_계약내역" xfId="1981"/>
    <cellStyle name="백_토목내역서_견적대비-월곡동" xfId="1982"/>
    <cellStyle name="백_토목내역서_견적대비-월곡동_견적서_양식" xfId="1983"/>
    <cellStyle name="백_토목내역서_견적대비-월곡동_병점2차_계약내역" xfId="1984"/>
    <cellStyle name="백_토목내역서_견적대비-월곡동_병점2차_계약내역_로얄CC_계약내역" xfId="1985"/>
    <cellStyle name="백_토목내역서_견적서_양식" xfId="1986"/>
    <cellStyle name="백_토목내역서_계약내역-서라벌" xfId="1987"/>
    <cellStyle name="백_토목내역서_계약내역-서라벌_견적서_양식" xfId="1988"/>
    <cellStyle name="백_토목내역서_계약내역-서라벌_병점2차_계약내역" xfId="1989"/>
    <cellStyle name="백_토목내역서_계약내역-서라벌_병점2차_계약내역_로얄CC_계약내역" xfId="1990"/>
    <cellStyle name="백_토목내역서_계약내역-월곡동" xfId="1991"/>
    <cellStyle name="백_토목내역서_계약내역-월곡동_견적서_양식" xfId="1992"/>
    <cellStyle name="백_토목내역서_계약내역-월곡동_병점2차_계약내역" xfId="1993"/>
    <cellStyle name="백_토목내역서_계약내역-월곡동_병점2차_계약내역_로얄CC_계약내역" xfId="1994"/>
    <cellStyle name="백_토목내역서_병점2차_계약내역" xfId="1995"/>
    <cellStyle name="백_토목내역서_병점2차_계약내역_로얄CC_계약내역" xfId="1996"/>
    <cellStyle name="백_토목내역서_실행예산-월곡동" xfId="1997"/>
    <cellStyle name="백_토목내역서_실행예산-월곡동_견적서_양식" xfId="1998"/>
    <cellStyle name="백_토목내역서_실행예산-월곡동_병점2차_계약내역" xfId="1999"/>
    <cellStyle name="백_토목내역서_실행예산-월곡동_병점2차_계약내역_로얄CC_계약내역" xfId="2000"/>
    <cellStyle name="백_토목내역서_실행예산-월곡동두산" xfId="2001"/>
    <cellStyle name="백_토목내역서_실행예산-월곡동두산_견적서_양식" xfId="2002"/>
    <cellStyle name="백_토목내역서_실행예산-월곡동두산_병점2차_계약내역" xfId="2003"/>
    <cellStyle name="백_토목내역서_실행예산-월곡동두산_병점2차_계약내역_로얄CC_계약내역" xfId="2004"/>
    <cellStyle name="백_토목내역서_입찰견적(놀이시설)-상봉동" xfId="2005"/>
    <cellStyle name="백_토목내역서_입찰견적(놀이시설)-상봉동_견적서_양식" xfId="2006"/>
    <cellStyle name="백_토목내역서_입찰견적(놀이시설)-상봉동_병점2차_계약내역" xfId="2007"/>
    <cellStyle name="백_토목내역서_입찰견적(놀이시설)-상봉동_병점2차_계약내역_로얄CC_계약내역" xfId="2008"/>
    <cellStyle name="백_토목내역서_입찰견적(놀이시설)-상봉동_입찰견적-형제연합재건축조합아파트" xfId="2009"/>
    <cellStyle name="백_토목내역서_입찰견적(놀이시설)-상봉동_입찰견적-형제연합재건축조합아파트_입찰견적(식재+산벽)-태안한승미메이드" xfId="2010"/>
    <cellStyle name="백_토목내역서_입찰견적(놀이시설)-상봉동_입찰견적-형제연합재건축조합아파트_입찰견적-르메이에르강남타운2" xfId="2011"/>
    <cellStyle name="백_토목내역서_입찰견적(조경)-당산동(동부)" xfId="2012"/>
    <cellStyle name="백_토목내역서_입찰견적(조경)-당산동(동부)_견적서_양식" xfId="2013"/>
    <cellStyle name="백_토목내역서_입찰견적(조경)-당산동(동부)_병점2차_계약내역" xfId="2014"/>
    <cellStyle name="백_토목내역서_입찰견적(조경)-당산동(동부)_병점2차_계약내역_로얄CC_계약내역" xfId="2015"/>
    <cellStyle name="백_토목내역서_입찰견적(조경)-당산동(동부)_입찰견적-형제연합재건축조합아파트" xfId="2016"/>
    <cellStyle name="백_토목내역서_입찰견적(조경)-당산동(동부)_입찰견적-형제연합재건축조합아파트_입찰견적(식재+산벽)-태안한승미메이드" xfId="2017"/>
    <cellStyle name="백_토목내역서_입찰견적(조경)-당산동(동부)_입찰견적-형제연합재건축조합아파트_입찰견적-르메이에르강남타운2" xfId="2018"/>
    <cellStyle name="백_토목내역서_입찰견적(조경)-월곡동" xfId="2019"/>
    <cellStyle name="백_토목내역서_입찰견적(조경)-월곡동_견적서_양식" xfId="2020"/>
    <cellStyle name="백_토목내역서_입찰견적(조경)-월곡동_병점2차_계약내역" xfId="2021"/>
    <cellStyle name="백_토목내역서_입찰견적(조경)-월곡동_병점2차_계약내역_로얄CC_계약내역" xfId="2022"/>
    <cellStyle name="백_토목내역서_입찰견적-가락동" xfId="2023"/>
    <cellStyle name="백_토목내역서_입찰견적-가락동_Book2" xfId="2024"/>
    <cellStyle name="백_토목내역서_입찰견적-가락동_Book2_견적서_양식" xfId="2025"/>
    <cellStyle name="백_토목내역서_입찰견적-가락동_Book2_병점2차_계약내역" xfId="2026"/>
    <cellStyle name="백_토목내역서_입찰견적-가락동_Book2_병점2차_계약내역_로얄CC_계약내역" xfId="2027"/>
    <cellStyle name="백_토목내역서_입찰견적-가락동_가-두산월곡동-계약내역_산출" xfId="2028"/>
    <cellStyle name="백_토목내역서_입찰견적-가락동_가-두산월곡동-계약내역_산출_견적서_양식" xfId="2029"/>
    <cellStyle name="백_토목내역서_입찰견적-가락동_가-두산월곡동-계약내역_산출_병점2차_계약내역" xfId="2030"/>
    <cellStyle name="백_토목내역서_입찰견적-가락동_가-두산월곡동-계약내역_산출_병점2차_계약내역_로얄CC_계약내역" xfId="2031"/>
    <cellStyle name="백_토목내역서_입찰견적-가락동_견적대비-월곡동" xfId="2032"/>
    <cellStyle name="백_토목내역서_입찰견적-가락동_견적대비-월곡동_견적서_양식" xfId="2033"/>
    <cellStyle name="백_토목내역서_입찰견적-가락동_견적대비-월곡동_병점2차_계약내역" xfId="2034"/>
    <cellStyle name="백_토목내역서_입찰견적-가락동_견적대비-월곡동_병점2차_계약내역_로얄CC_계약내역" xfId="2035"/>
    <cellStyle name="백_토목내역서_입찰견적-가락동_견적서_양식" xfId="2036"/>
    <cellStyle name="백_토목내역서_입찰견적-가락동_계약내역-월곡동" xfId="2037"/>
    <cellStyle name="백_토목내역서_입찰견적-가락동_계약내역-월곡동_견적서_양식" xfId="2038"/>
    <cellStyle name="백_토목내역서_입찰견적-가락동_계약내역-월곡동_병점2차_계약내역" xfId="2039"/>
    <cellStyle name="백_토목내역서_입찰견적-가락동_계약내역-월곡동_병점2차_계약내역_로얄CC_계약내역" xfId="2040"/>
    <cellStyle name="백_토목내역서_입찰견적-가락동_병점2차_계약내역" xfId="2041"/>
    <cellStyle name="백_토목내역서_입찰견적-가락동_병점2차_계약내역_로얄CC_계약내역" xfId="2042"/>
    <cellStyle name="백_토목내역서_입찰견적-가락동_실행예산-월곡동" xfId="2043"/>
    <cellStyle name="백_토목내역서_입찰견적-가락동_실행예산-월곡동_견적서_양식" xfId="2044"/>
    <cellStyle name="백_토목내역서_입찰견적-가락동_실행예산-월곡동_병점2차_계약내역" xfId="2045"/>
    <cellStyle name="백_토목내역서_입찰견적-가락동_실행예산-월곡동_병점2차_계약내역_로얄CC_계약내역" xfId="2046"/>
    <cellStyle name="백_토목내역서_입찰견적-가락동_실행예산-월곡동두산" xfId="2047"/>
    <cellStyle name="백_토목내역서_입찰견적-가락동_실행예산-월곡동두산_견적서_양식" xfId="2048"/>
    <cellStyle name="백_토목내역서_입찰견적-가락동_실행예산-월곡동두산_병점2차_계약내역" xfId="2049"/>
    <cellStyle name="백_토목내역서_입찰견적-가락동_실행예산-월곡동두산_병점2차_계약내역_로얄CC_계약내역" xfId="2050"/>
    <cellStyle name="백_토목내역서_입찰견적-가락동_입찰견적(조경)-월곡동" xfId="2051"/>
    <cellStyle name="백_토목내역서_입찰견적-가락동_입찰견적(조경)-월곡동_견적서_양식" xfId="2052"/>
    <cellStyle name="백_토목내역서_입찰견적-가락동_입찰견적(조경)-월곡동_병점2차_계약내역" xfId="2053"/>
    <cellStyle name="백_토목내역서_입찰견적-가락동_입찰견적(조경)-월곡동_병점2차_계약내역_로얄CC_계약내역" xfId="2054"/>
    <cellStyle name="백_토목내역서_입찰견적-가락동_입찰견적-마북리" xfId="2055"/>
    <cellStyle name="백_토목내역서_입찰견적-가락동_입찰견적-마북리_입찰견적-형제연합재건축조합아파트" xfId="2056"/>
    <cellStyle name="백_토목내역서_입찰견적-가락동_입찰견적-마북리_입찰견적-형제연합재건축조합아파트_입찰견적(식재+산벽)-태안한승미메이드" xfId="2057"/>
    <cellStyle name="백_토목내역서_입찰견적-가락동_입찰견적-마북리_입찰견적-형제연합재건축조합아파트_입찰견적-르메이에르강남타운2" xfId="2058"/>
    <cellStyle name="백_토목내역서_입찰견적-가락동_입찰견적-형제연합재건축조합아파트" xfId="2059"/>
    <cellStyle name="백_토목내역서_입찰견적-가락동_입찰견적-형제연합재건축조합아파트_입찰견적(식재+산벽)-태안한승미메이드" xfId="2060"/>
    <cellStyle name="백_토목내역서_입찰견적-가락동_입찰견적-형제연합재건축조합아파트_입찰견적-르메이에르강남타운2" xfId="2061"/>
    <cellStyle name="백_토목내역서_입찰견적-가락동_태영마복리입찰" xfId="2062"/>
    <cellStyle name="백_토목내역서_입찰견적-가락동_태영마복리입찰_입찰견적-형제연합재건축조합아파트" xfId="2063"/>
    <cellStyle name="백_토목내역서_입찰견적-가락동_태영마복리입찰_입찰견적-형제연합재건축조합아파트_입찰견적(식재+산벽)-태안한승미메이드" xfId="2064"/>
    <cellStyle name="백_토목내역서_입찰견적-가락동_태영마복리입찰_입찰견적-형제연합재건축조합아파트_입찰견적-르메이에르강남타운2" xfId="2065"/>
    <cellStyle name="백_토목내역서_입찰견적-가락동_한일환경-월곡동_설비내역" xfId="2066"/>
    <cellStyle name="백_토목내역서_입찰견적-가락동_한일환경-월곡동_설비내역_견적서_양식" xfId="2067"/>
    <cellStyle name="백_토목내역서_입찰견적-가락동_한일환경-월곡동_설비내역_병점2차_계약내역" xfId="2068"/>
    <cellStyle name="백_토목내역서_입찰견적-가락동_한일환경-월곡동_설비내역_병점2차_계약내역_로얄CC_계약내역" xfId="2069"/>
    <cellStyle name="백_토목내역서_입찰견적-마북리" xfId="2070"/>
    <cellStyle name="백_토목내역서_입찰견적-마북리_입찰견적-형제연합재건축조합아파트" xfId="2071"/>
    <cellStyle name="백_토목내역서_입찰견적-마북리_입찰견적-형제연합재건축조합아파트_입찰견적(식재+산벽)-태안한승미메이드" xfId="2072"/>
    <cellStyle name="백_토목내역서_입찰견적-마북리_입찰견적-형제연합재건축조합아파트_입찰견적-르메이에르강남타운2" xfId="2073"/>
    <cellStyle name="백_토목내역서_입찰견적-형제연합재건축조합아파트" xfId="2074"/>
    <cellStyle name="백_토목내역서_입찰견적-형제연합재건축조합아파트_입찰견적(식재+산벽)-태안한승미메이드" xfId="2075"/>
    <cellStyle name="백_토목내역서_입찰견적-형제연합재건축조합아파트_입찰견적-르메이에르강남타운2" xfId="2076"/>
    <cellStyle name="백_토목내역서_태영마복리입찰" xfId="2077"/>
    <cellStyle name="백_토목내역서_태영마복리입찰_입찰견적-형제연합재건축조합아파트" xfId="2078"/>
    <cellStyle name="백_토목내역서_태영마복리입찰_입찰견적-형제연합재건축조합아파트_입찰견적(식재+산벽)-태안한승미메이드" xfId="2079"/>
    <cellStyle name="백_토목내역서_태영마복리입찰_입찰견적-형제연합재건축조합아파트_입찰견적-르메이에르강남타운2" xfId="2080"/>
    <cellStyle name="백_토목내역서_한일환경-월곡동_설비내역" xfId="2081"/>
    <cellStyle name="백_토목내역서_한일환경-월곡동_설비내역_견적서_양식" xfId="2082"/>
    <cellStyle name="백_토목내역서_한일환경-월곡동_설비내역_병점2차_계약내역" xfId="2083"/>
    <cellStyle name="백_토목내역서_한일환경-월곡동_설비내역_병점2차_계약내역_로얄CC_계약내역" xfId="2084"/>
    <cellStyle name="백_한일환경-월곡동_설비내역" xfId="2085"/>
    <cellStyle name="백_한일환경-월곡동_설비내역_견적서_양식" xfId="2086"/>
    <cellStyle name="백_한일환경-월곡동_설비내역_병점2차_계약내역" xfId="2087"/>
    <cellStyle name="백_한일환경-월곡동_설비내역_병점2차_계약내역_로얄CC_계약내역" xfId="2088"/>
    <cellStyle name="백분율" xfId="2847" builtinId="5"/>
    <cellStyle name="백분율 [△1]" xfId="2089"/>
    <cellStyle name="백분율 [△2]" xfId="2090"/>
    <cellStyle name="백분율 [0]" xfId="2091"/>
    <cellStyle name="백분율 [2]" xfId="2092"/>
    <cellStyle name="백분율［△1］" xfId="2093"/>
    <cellStyle name="백분율［△2］" xfId="2094"/>
    <cellStyle name="봵" xfId="2095"/>
    <cellStyle name="뷭?" xfId="2096"/>
    <cellStyle name="선택영역의 가운데로" xfId="2097"/>
    <cellStyle name="설계서" xfId="2098"/>
    <cellStyle name="수" xfId="2099"/>
    <cellStyle name="수_김포대학 내역서" xfId="2100"/>
    <cellStyle name="수_한진 견적서" xfId="2101"/>
    <cellStyle name="수량" xfId="2102"/>
    <cellStyle name="숫자" xfId="2103"/>
    <cellStyle name="숫자(R)" xfId="2104"/>
    <cellStyle name="쉼표 [0]" xfId="2845" builtinId="6"/>
    <cellStyle name="쉼표 [0] 13" xfId="2105"/>
    <cellStyle name="쉼표 [0] 2" xfId="2106"/>
    <cellStyle name="쉼표 [0] 2 2" xfId="2107"/>
    <cellStyle name="쉼표 [0] 2 5" xfId="2108"/>
    <cellStyle name="쉼표 [0] 2 5 2" xfId="2846"/>
    <cellStyle name="쉼표 [0] 3" xfId="2109"/>
    <cellStyle name="쉼표 [0] 4" xfId="2110"/>
    <cellStyle name="쉼표 [0] 4 2" xfId="2844"/>
    <cellStyle name="쉼표 [0] 5" xfId="2111"/>
    <cellStyle name="쉼표 [0] 6" xfId="2112"/>
    <cellStyle name="쉼표 [0] 7" xfId="2113"/>
    <cellStyle name="쉼표 [0] 8" xfId="2843"/>
    <cellStyle name="스타일 1" xfId="2114"/>
    <cellStyle name="스타일 10" xfId="2115"/>
    <cellStyle name="스타일 2" xfId="2116"/>
    <cellStyle name="스타일 3" xfId="2117"/>
    <cellStyle name="스타일 4" xfId="2118"/>
    <cellStyle name="스타일 5" xfId="2119"/>
    <cellStyle name="스타일 6" xfId="2120"/>
    <cellStyle name="스타일 7" xfId="2121"/>
    <cellStyle name="스타일 8" xfId="2122"/>
    <cellStyle name="스타일 9" xfId="2123"/>
    <cellStyle name="안건회계법인" xfId="2124"/>
    <cellStyle name="옛체" xfId="2125"/>
    <cellStyle name="유1" xfId="2126"/>
    <cellStyle name="자리수" xfId="2127"/>
    <cellStyle name="자리수0" xfId="2128"/>
    <cellStyle name="쟟" xfId="2129"/>
    <cellStyle name="제목 1(左)" xfId="2130"/>
    <cellStyle name="제목 1(中)" xfId="2131"/>
    <cellStyle name="제목[1 줄]" xfId="2132"/>
    <cellStyle name="제목[2줄 아래]" xfId="2133"/>
    <cellStyle name="제목[2줄 위]" xfId="2134"/>
    <cellStyle name="제목1" xfId="2135"/>
    <cellStyle name="죃" xfId="2136"/>
    <cellStyle name="지정되지 않음" xfId="2137"/>
    <cellStyle name="콤" xfId="2138"/>
    <cellStyle name="콤_Book2" xfId="2139"/>
    <cellStyle name="콤_Book2_견적서_양식" xfId="2140"/>
    <cellStyle name="콤_Book2_병점2차_계약내역" xfId="2141"/>
    <cellStyle name="콤_Book2_병점2차_계약내역_로얄CC_계약내역" xfId="2142"/>
    <cellStyle name="콤_가-두산월곡동-계약내역_산출" xfId="2143"/>
    <cellStyle name="콤_가-두산월곡동-계약내역_산출_견적서_양식" xfId="2144"/>
    <cellStyle name="콤_가-두산월곡동-계약내역_산출_병점2차_계약내역" xfId="2145"/>
    <cellStyle name="콤_가-두산월곡동-계약내역_산출_병점2차_계약내역_로얄CC_계약내역" xfId="2146"/>
    <cellStyle name="콤_견적대비-월곡동" xfId="2147"/>
    <cellStyle name="콤_견적대비-월곡동_견적서_양식" xfId="2148"/>
    <cellStyle name="콤_견적대비-월곡동_병점2차_계약내역" xfId="2149"/>
    <cellStyle name="콤_견적대비-월곡동_병점2차_계약내역_로얄CC_계약내역" xfId="2150"/>
    <cellStyle name="콤_견적서_양식" xfId="2151"/>
    <cellStyle name="콤_계약내역-서라벌" xfId="2152"/>
    <cellStyle name="콤_계약내역-서라벌_견적서_양식" xfId="2153"/>
    <cellStyle name="콤_계약내역-서라벌_병점2차_계약내역" xfId="2154"/>
    <cellStyle name="콤_계약내역-서라벌_병점2차_계약내역_로얄CC_계약내역" xfId="2155"/>
    <cellStyle name="콤_계약내역-월곡동" xfId="2156"/>
    <cellStyle name="콤_계약내역-월곡동_견적서_양식" xfId="2157"/>
    <cellStyle name="콤_계약내역-월곡동_병점2차_계약내역" xfId="2158"/>
    <cellStyle name="콤_계약내역-월곡동_병점2차_계약내역_로얄CC_계약내역" xfId="2159"/>
    <cellStyle name="콤_병점2차_계약내역" xfId="2160"/>
    <cellStyle name="콤_병점2차_계약내역_로얄CC_계약내역" xfId="2161"/>
    <cellStyle name="콤_실행예산-월곡동" xfId="2162"/>
    <cellStyle name="콤_실행예산-월곡동_견적서_양식" xfId="2163"/>
    <cellStyle name="콤_실행예산-월곡동_병점2차_계약내역" xfId="2164"/>
    <cellStyle name="콤_실행예산-월곡동_병점2차_계약내역_로얄CC_계약내역" xfId="2165"/>
    <cellStyle name="콤_실행예산-월곡동두산" xfId="2166"/>
    <cellStyle name="콤_실행예산-월곡동두산_견적서_양식" xfId="2167"/>
    <cellStyle name="콤_실행예산-월곡동두산_병점2차_계약내역" xfId="2168"/>
    <cellStyle name="콤_실행예산-월곡동두산_병점2차_계약내역_로얄CC_계약내역" xfId="2169"/>
    <cellStyle name="콤_입찰견적(놀이시설)-상봉동" xfId="2170"/>
    <cellStyle name="콤_입찰견적(놀이시설)-상봉동_견적서_양식" xfId="2171"/>
    <cellStyle name="콤_입찰견적(놀이시설)-상봉동_병점2차_계약내역" xfId="2172"/>
    <cellStyle name="콤_입찰견적(놀이시설)-상봉동_병점2차_계약내역_로얄CC_계약내역" xfId="2173"/>
    <cellStyle name="콤_입찰견적(놀이시설)-상봉동_입찰견적-형제연합재건축조합아파트" xfId="2174"/>
    <cellStyle name="콤_입찰견적(놀이시설)-상봉동_입찰견적-형제연합재건축조합아파트_입찰견적(식재+산벽)-태안한승미메이드" xfId="2175"/>
    <cellStyle name="콤_입찰견적(놀이시설)-상봉동_입찰견적-형제연합재건축조합아파트_입찰견적-르메이에르강남타운2" xfId="2176"/>
    <cellStyle name="콤_입찰견적(조경)-당산동(동부)" xfId="2177"/>
    <cellStyle name="콤_입찰견적(조경)-당산동(동부)_견적서_양식" xfId="2178"/>
    <cellStyle name="콤_입찰견적(조경)-당산동(동부)_병점2차_계약내역" xfId="2179"/>
    <cellStyle name="콤_입찰견적(조경)-당산동(동부)_병점2차_계약내역_로얄CC_계약내역" xfId="2180"/>
    <cellStyle name="콤_입찰견적(조경)-당산동(동부)_입찰견적-형제연합재건축조합아파트" xfId="2181"/>
    <cellStyle name="콤_입찰견적(조경)-당산동(동부)_입찰견적-형제연합재건축조합아파트_입찰견적(식재+산벽)-태안한승미메이드" xfId="2182"/>
    <cellStyle name="콤_입찰견적(조경)-당산동(동부)_입찰견적-형제연합재건축조합아파트_입찰견적-르메이에르강남타운2" xfId="2183"/>
    <cellStyle name="콤_입찰견적(조경)-월곡동" xfId="2184"/>
    <cellStyle name="콤_입찰견적(조경)-월곡동_견적서_양식" xfId="2185"/>
    <cellStyle name="콤_입찰견적(조경)-월곡동_병점2차_계약내역" xfId="2186"/>
    <cellStyle name="콤_입찰견적(조경)-월곡동_병점2차_계약내역_로얄CC_계약내역" xfId="2187"/>
    <cellStyle name="콤_입찰견적-가락동" xfId="2188"/>
    <cellStyle name="콤_입찰견적-가락동_Book2" xfId="2189"/>
    <cellStyle name="콤_입찰견적-가락동_Book2_견적서_양식" xfId="2190"/>
    <cellStyle name="콤_입찰견적-가락동_Book2_병점2차_계약내역" xfId="2191"/>
    <cellStyle name="콤_입찰견적-가락동_Book2_병점2차_계약내역_로얄CC_계약내역" xfId="2192"/>
    <cellStyle name="콤_입찰견적-가락동_가-두산월곡동-계약내역_산출" xfId="2193"/>
    <cellStyle name="콤_입찰견적-가락동_가-두산월곡동-계약내역_산출_견적서_양식" xfId="2194"/>
    <cellStyle name="콤_입찰견적-가락동_가-두산월곡동-계약내역_산출_병점2차_계약내역" xfId="2195"/>
    <cellStyle name="콤_입찰견적-가락동_가-두산월곡동-계약내역_산출_병점2차_계약내역_로얄CC_계약내역" xfId="2196"/>
    <cellStyle name="콤_입찰견적-가락동_견적대비-월곡동" xfId="2197"/>
    <cellStyle name="콤_입찰견적-가락동_견적대비-월곡동_견적서_양식" xfId="2198"/>
    <cellStyle name="콤_입찰견적-가락동_견적대비-월곡동_병점2차_계약내역" xfId="2199"/>
    <cellStyle name="콤_입찰견적-가락동_견적대비-월곡동_병점2차_계약내역_로얄CC_계약내역" xfId="2200"/>
    <cellStyle name="콤_입찰견적-가락동_견적서_양식" xfId="2201"/>
    <cellStyle name="콤_입찰견적-가락동_계약내역-월곡동" xfId="2202"/>
    <cellStyle name="콤_입찰견적-가락동_계약내역-월곡동_견적서_양식" xfId="2203"/>
    <cellStyle name="콤_입찰견적-가락동_계약내역-월곡동_병점2차_계약내역" xfId="2204"/>
    <cellStyle name="콤_입찰견적-가락동_계약내역-월곡동_병점2차_계약내역_로얄CC_계약내역" xfId="2205"/>
    <cellStyle name="콤_입찰견적-가락동_병점2차_계약내역" xfId="2206"/>
    <cellStyle name="콤_입찰견적-가락동_병점2차_계약내역_로얄CC_계약내역" xfId="2207"/>
    <cellStyle name="콤_입찰견적-가락동_실행예산-월곡동" xfId="2208"/>
    <cellStyle name="콤_입찰견적-가락동_실행예산-월곡동_견적서_양식" xfId="2209"/>
    <cellStyle name="콤_입찰견적-가락동_실행예산-월곡동_병점2차_계약내역" xfId="2210"/>
    <cellStyle name="콤_입찰견적-가락동_실행예산-월곡동_병점2차_계약내역_로얄CC_계약내역" xfId="2211"/>
    <cellStyle name="콤_입찰견적-가락동_실행예산-월곡동두산" xfId="2212"/>
    <cellStyle name="콤_입찰견적-가락동_실행예산-월곡동두산_견적서_양식" xfId="2213"/>
    <cellStyle name="콤_입찰견적-가락동_실행예산-월곡동두산_병점2차_계약내역" xfId="2214"/>
    <cellStyle name="콤_입찰견적-가락동_실행예산-월곡동두산_병점2차_계약내역_로얄CC_계약내역" xfId="2215"/>
    <cellStyle name="콤_입찰견적-가락동_입찰견적(조경)-월곡동" xfId="2216"/>
    <cellStyle name="콤_입찰견적-가락동_입찰견적(조경)-월곡동_견적서_양식" xfId="2217"/>
    <cellStyle name="콤_입찰견적-가락동_입찰견적(조경)-월곡동_병점2차_계약내역" xfId="2218"/>
    <cellStyle name="콤_입찰견적-가락동_입찰견적(조경)-월곡동_병점2차_계약내역_로얄CC_계약내역" xfId="2219"/>
    <cellStyle name="콤_입찰견적-가락동_입찰견적-마북리" xfId="2220"/>
    <cellStyle name="콤_입찰견적-가락동_입찰견적-마북리_입찰견적-형제연합재건축조합아파트" xfId="2221"/>
    <cellStyle name="콤_입찰견적-가락동_입찰견적-마북리_입찰견적-형제연합재건축조합아파트_입찰견적(식재+산벽)-태안한승미메이드" xfId="2222"/>
    <cellStyle name="콤_입찰견적-가락동_입찰견적-마북리_입찰견적-형제연합재건축조합아파트_입찰견적-르메이에르강남타운2" xfId="2223"/>
    <cellStyle name="콤_입찰견적-가락동_입찰견적-형제연합재건축조합아파트" xfId="2224"/>
    <cellStyle name="콤_입찰견적-가락동_입찰견적-형제연합재건축조합아파트_입찰견적(식재+산벽)-태안한승미메이드" xfId="2225"/>
    <cellStyle name="콤_입찰견적-가락동_입찰견적-형제연합재건축조합아파트_입찰견적-르메이에르강남타운2" xfId="2226"/>
    <cellStyle name="콤_입찰견적-가락동_태영마복리입찰" xfId="2227"/>
    <cellStyle name="콤_입찰견적-가락동_태영마복리입찰_입찰견적-형제연합재건축조합아파트" xfId="2228"/>
    <cellStyle name="콤_입찰견적-가락동_태영마복리입찰_입찰견적-형제연합재건축조합아파트_입찰견적(식재+산벽)-태안한승미메이드" xfId="2229"/>
    <cellStyle name="콤_입찰견적-가락동_태영마복리입찰_입찰견적-형제연합재건축조합아파트_입찰견적-르메이에르강남타운2" xfId="2230"/>
    <cellStyle name="콤_입찰견적-가락동_한일환경-월곡동_설비내역" xfId="2231"/>
    <cellStyle name="콤_입찰견적-가락동_한일환경-월곡동_설비내역_견적서_양식" xfId="2232"/>
    <cellStyle name="콤_입찰견적-가락동_한일환경-월곡동_설비내역_병점2차_계약내역" xfId="2233"/>
    <cellStyle name="콤_입찰견적-가락동_한일환경-월곡동_설비내역_병점2차_계약내역_로얄CC_계약내역" xfId="2234"/>
    <cellStyle name="콤_입찰견적-마북리" xfId="2235"/>
    <cellStyle name="콤_입찰견적-마북리_입찰견적-형제연합재건축조합아파트" xfId="2236"/>
    <cellStyle name="콤_입찰견적-마북리_입찰견적-형제연합재건축조합아파트_입찰견적(식재+산벽)-태안한승미메이드" xfId="2237"/>
    <cellStyle name="콤_입찰견적-마북리_입찰견적-형제연합재건축조합아파트_입찰견적-르메이에르강남타운2" xfId="2238"/>
    <cellStyle name="콤_입찰견적-형제연합재건축조합아파트" xfId="2239"/>
    <cellStyle name="콤_입찰견적-형제연합재건축조합아파트_입찰견적(식재+산벽)-태안한승미메이드" xfId="2240"/>
    <cellStyle name="콤_입찰견적-형제연합재건축조합아파트_입찰견적-르메이에르강남타운2" xfId="2241"/>
    <cellStyle name="콤_조경공사 공내역서" xfId="2242"/>
    <cellStyle name="콤_태영마복리입찰" xfId="2243"/>
    <cellStyle name="콤_태영마복리입찰_입찰견적-형제연합재건축조합아파트" xfId="2244"/>
    <cellStyle name="콤_태영마복리입찰_입찰견적-형제연합재건축조합아파트_입찰견적(식재+산벽)-태안한승미메이드" xfId="2245"/>
    <cellStyle name="콤_태영마복리입찰_입찰견적-형제연합재건축조합아파트_입찰견적-르메이에르강남타운2" xfId="2246"/>
    <cellStyle name="콤_토목내역서" xfId="2247"/>
    <cellStyle name="콤_토목내역서_Book2" xfId="2248"/>
    <cellStyle name="콤_토목내역서_Book2_견적서_양식" xfId="2249"/>
    <cellStyle name="콤_토목내역서_Book2_병점2차_계약내역" xfId="2250"/>
    <cellStyle name="콤_토목내역서_Book2_병점2차_계약내역_로얄CC_계약내역" xfId="2251"/>
    <cellStyle name="콤_토목내역서_가-두산월곡동-계약내역_산출" xfId="2252"/>
    <cellStyle name="콤_토목내역서_가-두산월곡동-계약내역_산출_견적서_양식" xfId="2253"/>
    <cellStyle name="콤_토목내역서_가-두산월곡동-계약내역_산출_병점2차_계약내역" xfId="2254"/>
    <cellStyle name="콤_토목내역서_가-두산월곡동-계약내역_산출_병점2차_계약내역_로얄CC_계약내역" xfId="2255"/>
    <cellStyle name="콤_토목내역서_견적대비-월곡동" xfId="2256"/>
    <cellStyle name="콤_토목내역서_견적대비-월곡동_견적서_양식" xfId="2257"/>
    <cellStyle name="콤_토목내역서_견적대비-월곡동_병점2차_계약내역" xfId="2258"/>
    <cellStyle name="콤_토목내역서_견적대비-월곡동_병점2차_계약내역_로얄CC_계약내역" xfId="2259"/>
    <cellStyle name="콤_토목내역서_견적서_양식" xfId="2260"/>
    <cellStyle name="콤_토목내역서_계약내역-서라벌" xfId="2261"/>
    <cellStyle name="콤_토목내역서_계약내역-서라벌_견적서_양식" xfId="2262"/>
    <cellStyle name="콤_토목내역서_계약내역-서라벌_병점2차_계약내역" xfId="2263"/>
    <cellStyle name="콤_토목내역서_계약내역-서라벌_병점2차_계약내역_로얄CC_계약내역" xfId="2264"/>
    <cellStyle name="콤_토목내역서_계약내역-월곡동" xfId="2265"/>
    <cellStyle name="콤_토목내역서_계약내역-월곡동_견적서_양식" xfId="2266"/>
    <cellStyle name="콤_토목내역서_계약내역-월곡동_병점2차_계약내역" xfId="2267"/>
    <cellStyle name="콤_토목내역서_계약내역-월곡동_병점2차_계약내역_로얄CC_계약내역" xfId="2268"/>
    <cellStyle name="콤_토목내역서_병점2차_계약내역" xfId="2269"/>
    <cellStyle name="콤_토목내역서_병점2차_계약내역_로얄CC_계약내역" xfId="2270"/>
    <cellStyle name="콤_토목내역서_실행예산-월곡동" xfId="2271"/>
    <cellStyle name="콤_토목내역서_실행예산-월곡동_견적서_양식" xfId="2272"/>
    <cellStyle name="콤_토목내역서_실행예산-월곡동_병점2차_계약내역" xfId="2273"/>
    <cellStyle name="콤_토목내역서_실행예산-월곡동_병점2차_계약내역_로얄CC_계약내역" xfId="2274"/>
    <cellStyle name="콤_토목내역서_실행예산-월곡동두산" xfId="2275"/>
    <cellStyle name="콤_토목내역서_실행예산-월곡동두산_견적서_양식" xfId="2276"/>
    <cellStyle name="콤_토목내역서_실행예산-월곡동두산_병점2차_계약내역" xfId="2277"/>
    <cellStyle name="콤_토목내역서_실행예산-월곡동두산_병점2차_계약내역_로얄CC_계약내역" xfId="2278"/>
    <cellStyle name="콤_토목내역서_입찰견적(놀이시설)-상봉동" xfId="2279"/>
    <cellStyle name="콤_토목내역서_입찰견적(놀이시설)-상봉동_견적서_양식" xfId="2280"/>
    <cellStyle name="콤_토목내역서_입찰견적(놀이시설)-상봉동_병점2차_계약내역" xfId="2281"/>
    <cellStyle name="콤_토목내역서_입찰견적(놀이시설)-상봉동_병점2차_계약내역_로얄CC_계약내역" xfId="2282"/>
    <cellStyle name="콤_토목내역서_입찰견적(놀이시설)-상봉동_입찰견적-형제연합재건축조합아파트" xfId="2283"/>
    <cellStyle name="콤_토목내역서_입찰견적(놀이시설)-상봉동_입찰견적-형제연합재건축조합아파트_입찰견적(식재+산벽)-태안한승미메이드" xfId="2284"/>
    <cellStyle name="콤_토목내역서_입찰견적(놀이시설)-상봉동_입찰견적-형제연합재건축조합아파트_입찰견적-르메이에르강남타운2" xfId="2285"/>
    <cellStyle name="콤_토목내역서_입찰견적(조경)-당산동(동부)" xfId="2286"/>
    <cellStyle name="콤_토목내역서_입찰견적(조경)-당산동(동부)_견적서_양식" xfId="2287"/>
    <cellStyle name="콤_토목내역서_입찰견적(조경)-당산동(동부)_병점2차_계약내역" xfId="2288"/>
    <cellStyle name="콤_토목내역서_입찰견적(조경)-당산동(동부)_병점2차_계약내역_로얄CC_계약내역" xfId="2289"/>
    <cellStyle name="콤_토목내역서_입찰견적(조경)-당산동(동부)_입찰견적-형제연합재건축조합아파트" xfId="2290"/>
    <cellStyle name="콤_토목내역서_입찰견적(조경)-당산동(동부)_입찰견적-형제연합재건축조합아파트_입찰견적(식재+산벽)-태안한승미메이드" xfId="2291"/>
    <cellStyle name="콤_토목내역서_입찰견적(조경)-당산동(동부)_입찰견적-형제연합재건축조합아파트_입찰견적-르메이에르강남타운2" xfId="2292"/>
    <cellStyle name="콤_토목내역서_입찰견적(조경)-월곡동" xfId="2293"/>
    <cellStyle name="콤_토목내역서_입찰견적(조경)-월곡동_견적서_양식" xfId="2294"/>
    <cellStyle name="콤_토목내역서_입찰견적(조경)-월곡동_병점2차_계약내역" xfId="2295"/>
    <cellStyle name="콤_토목내역서_입찰견적(조경)-월곡동_병점2차_계약내역_로얄CC_계약내역" xfId="2296"/>
    <cellStyle name="콤_토목내역서_입찰견적-가락동" xfId="2297"/>
    <cellStyle name="콤_토목내역서_입찰견적-가락동_Book2" xfId="2298"/>
    <cellStyle name="콤_토목내역서_입찰견적-가락동_Book2_견적서_양식" xfId="2299"/>
    <cellStyle name="콤_토목내역서_입찰견적-가락동_Book2_병점2차_계약내역" xfId="2300"/>
    <cellStyle name="콤_토목내역서_입찰견적-가락동_Book2_병점2차_계약내역_로얄CC_계약내역" xfId="2301"/>
    <cellStyle name="콤_토목내역서_입찰견적-가락동_가-두산월곡동-계약내역_산출" xfId="2302"/>
    <cellStyle name="콤_토목내역서_입찰견적-가락동_가-두산월곡동-계약내역_산출_견적서_양식" xfId="2303"/>
    <cellStyle name="콤_토목내역서_입찰견적-가락동_가-두산월곡동-계약내역_산출_병점2차_계약내역" xfId="2304"/>
    <cellStyle name="콤_토목내역서_입찰견적-가락동_가-두산월곡동-계약내역_산출_병점2차_계약내역_로얄CC_계약내역" xfId="2305"/>
    <cellStyle name="콤_토목내역서_입찰견적-가락동_견적대비-월곡동" xfId="2306"/>
    <cellStyle name="콤_토목내역서_입찰견적-가락동_견적대비-월곡동_견적서_양식" xfId="2307"/>
    <cellStyle name="콤_토목내역서_입찰견적-가락동_견적대비-월곡동_병점2차_계약내역" xfId="2308"/>
    <cellStyle name="콤_토목내역서_입찰견적-가락동_견적대비-월곡동_병점2차_계약내역_로얄CC_계약내역" xfId="2309"/>
    <cellStyle name="콤_토목내역서_입찰견적-가락동_견적서_양식" xfId="2310"/>
    <cellStyle name="콤_토목내역서_입찰견적-가락동_계약내역-월곡동" xfId="2311"/>
    <cellStyle name="콤_토목내역서_입찰견적-가락동_계약내역-월곡동_견적서_양식" xfId="2312"/>
    <cellStyle name="콤_토목내역서_입찰견적-가락동_계약내역-월곡동_병점2차_계약내역" xfId="2313"/>
    <cellStyle name="콤_토목내역서_입찰견적-가락동_계약내역-월곡동_병점2차_계약내역_로얄CC_계약내역" xfId="2314"/>
    <cellStyle name="콤_토목내역서_입찰견적-가락동_병점2차_계약내역" xfId="2315"/>
    <cellStyle name="콤_토목내역서_입찰견적-가락동_병점2차_계약내역_로얄CC_계약내역" xfId="2316"/>
    <cellStyle name="콤_토목내역서_입찰견적-가락동_실행예산-월곡동" xfId="2317"/>
    <cellStyle name="콤_토목내역서_입찰견적-가락동_실행예산-월곡동_견적서_양식" xfId="2318"/>
    <cellStyle name="콤_토목내역서_입찰견적-가락동_실행예산-월곡동_병점2차_계약내역" xfId="2319"/>
    <cellStyle name="콤_토목내역서_입찰견적-가락동_실행예산-월곡동_병점2차_계약내역_로얄CC_계약내역" xfId="2320"/>
    <cellStyle name="콤_토목내역서_입찰견적-가락동_실행예산-월곡동두산" xfId="2321"/>
    <cellStyle name="콤_토목내역서_입찰견적-가락동_실행예산-월곡동두산_견적서_양식" xfId="2322"/>
    <cellStyle name="콤_토목내역서_입찰견적-가락동_실행예산-월곡동두산_병점2차_계약내역" xfId="2323"/>
    <cellStyle name="콤_토목내역서_입찰견적-가락동_실행예산-월곡동두산_병점2차_계약내역_로얄CC_계약내역" xfId="2324"/>
    <cellStyle name="콤_토목내역서_입찰견적-가락동_입찰견적(조경)-월곡동" xfId="2325"/>
    <cellStyle name="콤_토목내역서_입찰견적-가락동_입찰견적(조경)-월곡동_견적서_양식" xfId="2326"/>
    <cellStyle name="콤_토목내역서_입찰견적-가락동_입찰견적(조경)-월곡동_병점2차_계약내역" xfId="2327"/>
    <cellStyle name="콤_토목내역서_입찰견적-가락동_입찰견적(조경)-월곡동_병점2차_계약내역_로얄CC_계약내역" xfId="2328"/>
    <cellStyle name="콤_토목내역서_입찰견적-가락동_입찰견적-마북리" xfId="2329"/>
    <cellStyle name="콤_토목내역서_입찰견적-가락동_입찰견적-마북리_입찰견적-형제연합재건축조합아파트" xfId="2330"/>
    <cellStyle name="콤_토목내역서_입찰견적-가락동_입찰견적-마북리_입찰견적-형제연합재건축조합아파트_입찰견적(식재+산벽)-태안한승미메이드" xfId="2331"/>
    <cellStyle name="콤_토목내역서_입찰견적-가락동_입찰견적-마북리_입찰견적-형제연합재건축조합아파트_입찰견적-르메이에르강남타운2" xfId="2332"/>
    <cellStyle name="콤_토목내역서_입찰견적-가락동_입찰견적-형제연합재건축조합아파트" xfId="2333"/>
    <cellStyle name="콤_토목내역서_입찰견적-가락동_입찰견적-형제연합재건축조합아파트_입찰견적(식재+산벽)-태안한승미메이드" xfId="2334"/>
    <cellStyle name="콤_토목내역서_입찰견적-가락동_입찰견적-형제연합재건축조합아파트_입찰견적-르메이에르강남타운2" xfId="2335"/>
    <cellStyle name="콤_토목내역서_입찰견적-가락동_태영마복리입찰" xfId="2336"/>
    <cellStyle name="콤_토목내역서_입찰견적-가락동_태영마복리입찰_입찰견적-형제연합재건축조합아파트" xfId="2337"/>
    <cellStyle name="콤_토목내역서_입찰견적-가락동_태영마복리입찰_입찰견적-형제연합재건축조합아파트_입찰견적(식재+산벽)-태안한승미메이드" xfId="2338"/>
    <cellStyle name="콤_토목내역서_입찰견적-가락동_태영마복리입찰_입찰견적-형제연합재건축조합아파트_입찰견적-르메이에르강남타운2" xfId="2339"/>
    <cellStyle name="콤_토목내역서_입찰견적-가락동_한일환경-월곡동_설비내역" xfId="2340"/>
    <cellStyle name="콤_토목내역서_입찰견적-가락동_한일환경-월곡동_설비내역_견적서_양식" xfId="2341"/>
    <cellStyle name="콤_토목내역서_입찰견적-가락동_한일환경-월곡동_설비내역_병점2차_계약내역" xfId="2342"/>
    <cellStyle name="콤_토목내역서_입찰견적-가락동_한일환경-월곡동_설비내역_병점2차_계약내역_로얄CC_계약내역" xfId="2343"/>
    <cellStyle name="콤_토목내역서_입찰견적-마북리" xfId="2344"/>
    <cellStyle name="콤_토목내역서_입찰견적-마북리_입찰견적-형제연합재건축조합아파트" xfId="2345"/>
    <cellStyle name="콤_토목내역서_입찰견적-마북리_입찰견적-형제연합재건축조합아파트_입찰견적(식재+산벽)-태안한승미메이드" xfId="2346"/>
    <cellStyle name="콤_토목내역서_입찰견적-마북리_입찰견적-형제연합재건축조합아파트_입찰견적-르메이에르강남타운2" xfId="2347"/>
    <cellStyle name="콤_토목내역서_입찰견적-형제연합재건축조합아파트" xfId="2348"/>
    <cellStyle name="콤_토목내역서_입찰견적-형제연합재건축조합아파트_입찰견적(식재+산벽)-태안한승미메이드" xfId="2349"/>
    <cellStyle name="콤_토목내역서_입찰견적-형제연합재건축조합아파트_입찰견적-르메이에르강남타운2" xfId="2350"/>
    <cellStyle name="콤_토목내역서_태영마복리입찰" xfId="2351"/>
    <cellStyle name="콤_토목내역서_태영마복리입찰_입찰견적-형제연합재건축조합아파트" xfId="2352"/>
    <cellStyle name="콤_토목내역서_태영마복리입찰_입찰견적-형제연합재건축조합아파트_입찰견적(식재+산벽)-태안한승미메이드" xfId="2353"/>
    <cellStyle name="콤_토목내역서_태영마복리입찰_입찰견적-형제연합재건축조합아파트_입찰견적-르메이에르강남타운2" xfId="2354"/>
    <cellStyle name="콤_토목내역서_한일환경-월곡동_설비내역" xfId="2355"/>
    <cellStyle name="콤_토목내역서_한일환경-월곡동_설비내역_견적서_양식" xfId="2356"/>
    <cellStyle name="콤_토목내역서_한일환경-월곡동_설비내역_병점2차_계약내역" xfId="2357"/>
    <cellStyle name="콤_토목내역서_한일환경-월곡동_설비내역_병점2차_계약내역_로얄CC_계약내역" xfId="2358"/>
    <cellStyle name="콤_한일환경-월곡동_설비내역" xfId="2359"/>
    <cellStyle name="콤_한일환경-월곡동_설비내역_견적서_양식" xfId="2360"/>
    <cellStyle name="콤_한일환경-월곡동_설비내역_병점2차_계약내역" xfId="2361"/>
    <cellStyle name="콤_한일환경-월곡동_설비내역_병점2차_계약내역_로얄CC_계약내역" xfId="2362"/>
    <cellStyle name="콤마 [" xfId="2363"/>
    <cellStyle name="콤마 [#]" xfId="2364"/>
    <cellStyle name="콤마 []" xfId="2365"/>
    <cellStyle name="콤마 [0]" xfId="2366"/>
    <cellStyle name="콤마 [2]" xfId="2367"/>
    <cellStyle name="콤마 [금액]" xfId="2368"/>
    <cellStyle name="콤마 [소수]" xfId="2369"/>
    <cellStyle name="콤마 [수량]" xfId="2370"/>
    <cellStyle name="콤마[0]" xfId="2371"/>
    <cellStyle name="콤마_  종  합  " xfId="2372"/>
    <cellStyle name="콤마ꆸ[0]_2월 3주차" xfId="2373"/>
    <cellStyle name="통" xfId="2374"/>
    <cellStyle name="통_Book2" xfId="2375"/>
    <cellStyle name="통_Book2_견적서_양식" xfId="2376"/>
    <cellStyle name="통_Book2_병점2차_계약내역" xfId="2377"/>
    <cellStyle name="통_Book2_병점2차_계약내역_로얄CC_계약내역" xfId="2378"/>
    <cellStyle name="통_가-두산월곡동-계약내역_산출" xfId="2379"/>
    <cellStyle name="통_가-두산월곡동-계약내역_산출_견적서_양식" xfId="2380"/>
    <cellStyle name="통_가-두산월곡동-계약내역_산출_병점2차_계약내역" xfId="2381"/>
    <cellStyle name="통_가-두산월곡동-계약내역_산출_병점2차_계약내역_로얄CC_계약내역" xfId="2382"/>
    <cellStyle name="통_견적대비-월곡동" xfId="2383"/>
    <cellStyle name="통_견적대비-월곡동_견적서_양식" xfId="2384"/>
    <cellStyle name="통_견적대비-월곡동_병점2차_계약내역" xfId="2385"/>
    <cellStyle name="통_견적대비-월곡동_병점2차_계약내역_로얄CC_계약내역" xfId="2386"/>
    <cellStyle name="통_견적서_양식" xfId="2387"/>
    <cellStyle name="통_계약내역-서라벌" xfId="2388"/>
    <cellStyle name="통_계약내역-서라벌_견적서_양식" xfId="2389"/>
    <cellStyle name="통_계약내역-서라벌_병점2차_계약내역" xfId="2390"/>
    <cellStyle name="통_계약내역-서라벌_병점2차_계약내역_로얄CC_계약내역" xfId="2391"/>
    <cellStyle name="통_계약내역-월곡동" xfId="2392"/>
    <cellStyle name="통_계약내역-월곡동_견적서_양식" xfId="2393"/>
    <cellStyle name="통_계약내역-월곡동_병점2차_계약내역" xfId="2394"/>
    <cellStyle name="통_계약내역-월곡동_병점2차_계약내역_로얄CC_계약내역" xfId="2395"/>
    <cellStyle name="통_병점2차_계약내역" xfId="2396"/>
    <cellStyle name="통_병점2차_계약내역_로얄CC_계약내역" xfId="2397"/>
    <cellStyle name="통_실행예산-월곡동" xfId="2398"/>
    <cellStyle name="통_실행예산-월곡동_견적서_양식" xfId="2399"/>
    <cellStyle name="통_실행예산-월곡동_병점2차_계약내역" xfId="2400"/>
    <cellStyle name="통_실행예산-월곡동_병점2차_계약내역_로얄CC_계약내역" xfId="2401"/>
    <cellStyle name="통_실행예산-월곡동두산" xfId="2402"/>
    <cellStyle name="통_실행예산-월곡동두산_견적서_양식" xfId="2403"/>
    <cellStyle name="통_실행예산-월곡동두산_병점2차_계약내역" xfId="2404"/>
    <cellStyle name="통_실행예산-월곡동두산_병점2차_계약내역_로얄CC_계약내역" xfId="2405"/>
    <cellStyle name="통_입찰견적(놀이시설)-상봉동" xfId="2406"/>
    <cellStyle name="통_입찰견적(놀이시설)-상봉동_견적서_양식" xfId="2407"/>
    <cellStyle name="통_입찰견적(놀이시설)-상봉동_병점2차_계약내역" xfId="2408"/>
    <cellStyle name="통_입찰견적(놀이시설)-상봉동_병점2차_계약내역_로얄CC_계약내역" xfId="2409"/>
    <cellStyle name="통_입찰견적(놀이시설)-상봉동_입찰견적-형제연합재건축조합아파트" xfId="2410"/>
    <cellStyle name="통_입찰견적(놀이시설)-상봉동_입찰견적-형제연합재건축조합아파트_입찰견적(식재+산벽)-태안한승미메이드" xfId="2411"/>
    <cellStyle name="통_입찰견적(놀이시설)-상봉동_입찰견적-형제연합재건축조합아파트_입찰견적-르메이에르강남타운2" xfId="2412"/>
    <cellStyle name="통_입찰견적(조경)-당산동(동부)" xfId="2413"/>
    <cellStyle name="통_입찰견적(조경)-당산동(동부)_견적서_양식" xfId="2414"/>
    <cellStyle name="통_입찰견적(조경)-당산동(동부)_병점2차_계약내역" xfId="2415"/>
    <cellStyle name="통_입찰견적(조경)-당산동(동부)_병점2차_계약내역_로얄CC_계약내역" xfId="2416"/>
    <cellStyle name="통_입찰견적(조경)-당산동(동부)_입찰견적-형제연합재건축조합아파트" xfId="2417"/>
    <cellStyle name="통_입찰견적(조경)-당산동(동부)_입찰견적-형제연합재건축조합아파트_입찰견적(식재+산벽)-태안한승미메이드" xfId="2418"/>
    <cellStyle name="통_입찰견적(조경)-당산동(동부)_입찰견적-형제연합재건축조합아파트_입찰견적-르메이에르강남타운2" xfId="2419"/>
    <cellStyle name="통_입찰견적(조경)-월곡동" xfId="2420"/>
    <cellStyle name="통_입찰견적(조경)-월곡동_견적서_양식" xfId="2421"/>
    <cellStyle name="통_입찰견적(조경)-월곡동_병점2차_계약내역" xfId="2422"/>
    <cellStyle name="통_입찰견적(조경)-월곡동_병점2차_계약내역_로얄CC_계약내역" xfId="2423"/>
    <cellStyle name="통_입찰견적-가락동" xfId="2424"/>
    <cellStyle name="통_입찰견적-가락동_Book2" xfId="2425"/>
    <cellStyle name="통_입찰견적-가락동_Book2_견적서_양식" xfId="2426"/>
    <cellStyle name="통_입찰견적-가락동_Book2_병점2차_계약내역" xfId="2427"/>
    <cellStyle name="통_입찰견적-가락동_Book2_병점2차_계약내역_로얄CC_계약내역" xfId="2428"/>
    <cellStyle name="통_입찰견적-가락동_가-두산월곡동-계약내역_산출" xfId="2429"/>
    <cellStyle name="통_입찰견적-가락동_가-두산월곡동-계약내역_산출_견적서_양식" xfId="2430"/>
    <cellStyle name="통_입찰견적-가락동_가-두산월곡동-계약내역_산출_병점2차_계약내역" xfId="2431"/>
    <cellStyle name="통_입찰견적-가락동_가-두산월곡동-계약내역_산출_병점2차_계약내역_로얄CC_계약내역" xfId="2432"/>
    <cellStyle name="통_입찰견적-가락동_견적대비-월곡동" xfId="2433"/>
    <cellStyle name="통_입찰견적-가락동_견적대비-월곡동_견적서_양식" xfId="2434"/>
    <cellStyle name="통_입찰견적-가락동_견적대비-월곡동_병점2차_계약내역" xfId="2435"/>
    <cellStyle name="통_입찰견적-가락동_견적대비-월곡동_병점2차_계약내역_로얄CC_계약내역" xfId="2436"/>
    <cellStyle name="통_입찰견적-가락동_견적서_양식" xfId="2437"/>
    <cellStyle name="통_입찰견적-가락동_계약내역-월곡동" xfId="2438"/>
    <cellStyle name="통_입찰견적-가락동_계약내역-월곡동_견적서_양식" xfId="2439"/>
    <cellStyle name="통_입찰견적-가락동_계약내역-월곡동_병점2차_계약내역" xfId="2440"/>
    <cellStyle name="통_입찰견적-가락동_계약내역-월곡동_병점2차_계약내역_로얄CC_계약내역" xfId="2441"/>
    <cellStyle name="통_입찰견적-가락동_병점2차_계약내역" xfId="2442"/>
    <cellStyle name="통_입찰견적-가락동_병점2차_계약내역_로얄CC_계약내역" xfId="2443"/>
    <cellStyle name="통_입찰견적-가락동_실행예산-월곡동" xfId="2444"/>
    <cellStyle name="통_입찰견적-가락동_실행예산-월곡동_견적서_양식" xfId="2445"/>
    <cellStyle name="통_입찰견적-가락동_실행예산-월곡동_병점2차_계약내역" xfId="2446"/>
    <cellStyle name="통_입찰견적-가락동_실행예산-월곡동_병점2차_계약내역_로얄CC_계약내역" xfId="2447"/>
    <cellStyle name="통_입찰견적-가락동_실행예산-월곡동두산" xfId="2448"/>
    <cellStyle name="통_입찰견적-가락동_실행예산-월곡동두산_견적서_양식" xfId="2449"/>
    <cellStyle name="통_입찰견적-가락동_실행예산-월곡동두산_병점2차_계약내역" xfId="2450"/>
    <cellStyle name="통_입찰견적-가락동_실행예산-월곡동두산_병점2차_계약내역_로얄CC_계약내역" xfId="2451"/>
    <cellStyle name="통_입찰견적-가락동_입찰견적(조경)-월곡동" xfId="2452"/>
    <cellStyle name="통_입찰견적-가락동_입찰견적(조경)-월곡동_견적서_양식" xfId="2453"/>
    <cellStyle name="통_입찰견적-가락동_입찰견적(조경)-월곡동_병점2차_계약내역" xfId="2454"/>
    <cellStyle name="통_입찰견적-가락동_입찰견적(조경)-월곡동_병점2차_계약내역_로얄CC_계약내역" xfId="2455"/>
    <cellStyle name="통_입찰견적-가락동_입찰견적-마북리" xfId="2456"/>
    <cellStyle name="통_입찰견적-가락동_입찰견적-마북리_입찰견적-형제연합재건축조합아파트" xfId="2457"/>
    <cellStyle name="통_입찰견적-가락동_입찰견적-마북리_입찰견적-형제연합재건축조합아파트_입찰견적(식재+산벽)-태안한승미메이드" xfId="2458"/>
    <cellStyle name="통_입찰견적-가락동_입찰견적-마북리_입찰견적-형제연합재건축조합아파트_입찰견적-르메이에르강남타운2" xfId="2459"/>
    <cellStyle name="통_입찰견적-가락동_입찰견적-형제연합재건축조합아파트" xfId="2460"/>
    <cellStyle name="통_입찰견적-가락동_입찰견적-형제연합재건축조합아파트_입찰견적(식재+산벽)-태안한승미메이드" xfId="2461"/>
    <cellStyle name="통_입찰견적-가락동_입찰견적-형제연합재건축조합아파트_입찰견적-르메이에르강남타운2" xfId="2462"/>
    <cellStyle name="통_입찰견적-가락동_태영마복리입찰" xfId="2463"/>
    <cellStyle name="통_입찰견적-가락동_태영마복리입찰_입찰견적-형제연합재건축조합아파트" xfId="2464"/>
    <cellStyle name="통_입찰견적-가락동_태영마복리입찰_입찰견적-형제연합재건축조합아파트_입찰견적(식재+산벽)-태안한승미메이드" xfId="2465"/>
    <cellStyle name="통_입찰견적-가락동_태영마복리입찰_입찰견적-형제연합재건축조합아파트_입찰견적-르메이에르강남타운2" xfId="2466"/>
    <cellStyle name="통_입찰견적-가락동_한일환경-월곡동_설비내역" xfId="2467"/>
    <cellStyle name="통_입찰견적-가락동_한일환경-월곡동_설비내역_견적서_양식" xfId="2468"/>
    <cellStyle name="통_입찰견적-가락동_한일환경-월곡동_설비내역_병점2차_계약내역" xfId="2469"/>
    <cellStyle name="통_입찰견적-가락동_한일환경-월곡동_설비내역_병점2차_계약내역_로얄CC_계약내역" xfId="2470"/>
    <cellStyle name="통_입찰견적-마북리" xfId="2471"/>
    <cellStyle name="통_입찰견적-마북리_입찰견적-형제연합재건축조합아파트" xfId="2472"/>
    <cellStyle name="통_입찰견적-마북리_입찰견적-형제연합재건축조합아파트_입찰견적(식재+산벽)-태안한승미메이드" xfId="2473"/>
    <cellStyle name="통_입찰견적-마북리_입찰견적-형제연합재건축조합아파트_입찰견적-르메이에르강남타운2" xfId="2474"/>
    <cellStyle name="통_입찰견적-형제연합재건축조합아파트" xfId="2475"/>
    <cellStyle name="통_입찰견적-형제연합재건축조합아파트_입찰견적(식재+산벽)-태안한승미메이드" xfId="2476"/>
    <cellStyle name="통_입찰견적-형제연합재건축조합아파트_입찰견적-르메이에르강남타운2" xfId="2477"/>
    <cellStyle name="통_조경공사 공내역서" xfId="2478"/>
    <cellStyle name="통_태영마복리입찰" xfId="2479"/>
    <cellStyle name="통_태영마복리입찰_입찰견적-형제연합재건축조합아파트" xfId="2480"/>
    <cellStyle name="통_태영마복리입찰_입찰견적-형제연합재건축조합아파트_입찰견적(식재+산벽)-태안한승미메이드" xfId="2481"/>
    <cellStyle name="통_태영마복리입찰_입찰견적-형제연합재건축조합아파트_입찰견적-르메이에르강남타운2" xfId="2482"/>
    <cellStyle name="통_토목내역서" xfId="2483"/>
    <cellStyle name="통_토목내역서_Book2" xfId="2484"/>
    <cellStyle name="통_토목내역서_Book2_견적서_양식" xfId="2485"/>
    <cellStyle name="통_토목내역서_Book2_병점2차_계약내역" xfId="2486"/>
    <cellStyle name="통_토목내역서_Book2_병점2차_계약내역_로얄CC_계약내역" xfId="2487"/>
    <cellStyle name="통_토목내역서_가-두산월곡동-계약내역_산출" xfId="2488"/>
    <cellStyle name="통_토목내역서_가-두산월곡동-계약내역_산출_견적서_양식" xfId="2489"/>
    <cellStyle name="통_토목내역서_가-두산월곡동-계약내역_산출_병점2차_계약내역" xfId="2490"/>
    <cellStyle name="통_토목내역서_가-두산월곡동-계약내역_산출_병점2차_계약내역_로얄CC_계약내역" xfId="2491"/>
    <cellStyle name="통_토목내역서_견적대비-월곡동" xfId="2492"/>
    <cellStyle name="통_토목내역서_견적대비-월곡동_견적서_양식" xfId="2493"/>
    <cellStyle name="통_토목내역서_견적대비-월곡동_병점2차_계약내역" xfId="2494"/>
    <cellStyle name="통_토목내역서_견적대비-월곡동_병점2차_계약내역_로얄CC_계약내역" xfId="2495"/>
    <cellStyle name="통_토목내역서_견적서_양식" xfId="2496"/>
    <cellStyle name="통_토목내역서_계약내역-서라벌" xfId="2497"/>
    <cellStyle name="통_토목내역서_계약내역-서라벌_견적서_양식" xfId="2498"/>
    <cellStyle name="통_토목내역서_계약내역-서라벌_병점2차_계약내역" xfId="2499"/>
    <cellStyle name="통_토목내역서_계약내역-서라벌_병점2차_계약내역_로얄CC_계약내역" xfId="2500"/>
    <cellStyle name="통_토목내역서_계약내역-월곡동" xfId="2501"/>
    <cellStyle name="통_토목내역서_계약내역-월곡동_견적서_양식" xfId="2502"/>
    <cellStyle name="통_토목내역서_계약내역-월곡동_병점2차_계약내역" xfId="2503"/>
    <cellStyle name="통_토목내역서_계약내역-월곡동_병점2차_계약내역_로얄CC_계약내역" xfId="2504"/>
    <cellStyle name="통_토목내역서_병점2차_계약내역" xfId="2505"/>
    <cellStyle name="통_토목내역서_병점2차_계약내역_로얄CC_계약내역" xfId="2506"/>
    <cellStyle name="통_토목내역서_실행예산-월곡동" xfId="2507"/>
    <cellStyle name="통_토목내역서_실행예산-월곡동_견적서_양식" xfId="2508"/>
    <cellStyle name="통_토목내역서_실행예산-월곡동_병점2차_계약내역" xfId="2509"/>
    <cellStyle name="통_토목내역서_실행예산-월곡동_병점2차_계약내역_로얄CC_계약내역" xfId="2510"/>
    <cellStyle name="통_토목내역서_실행예산-월곡동두산" xfId="2511"/>
    <cellStyle name="통_토목내역서_실행예산-월곡동두산_견적서_양식" xfId="2512"/>
    <cellStyle name="통_토목내역서_실행예산-월곡동두산_병점2차_계약내역" xfId="2513"/>
    <cellStyle name="통_토목내역서_실행예산-월곡동두산_병점2차_계약내역_로얄CC_계약내역" xfId="2514"/>
    <cellStyle name="통_토목내역서_입찰견적(놀이시설)-상봉동" xfId="2515"/>
    <cellStyle name="통_토목내역서_입찰견적(놀이시설)-상봉동_견적서_양식" xfId="2516"/>
    <cellStyle name="통_토목내역서_입찰견적(놀이시설)-상봉동_병점2차_계약내역" xfId="2517"/>
    <cellStyle name="통_토목내역서_입찰견적(놀이시설)-상봉동_병점2차_계약내역_로얄CC_계약내역" xfId="2518"/>
    <cellStyle name="통_토목내역서_입찰견적(놀이시설)-상봉동_입찰견적-형제연합재건축조합아파트" xfId="2519"/>
    <cellStyle name="통_토목내역서_입찰견적(놀이시설)-상봉동_입찰견적-형제연합재건축조합아파트_입찰견적(식재+산벽)-태안한승미메이드" xfId="2520"/>
    <cellStyle name="통_토목내역서_입찰견적(놀이시설)-상봉동_입찰견적-형제연합재건축조합아파트_입찰견적-르메이에르강남타운2" xfId="2521"/>
    <cellStyle name="통_토목내역서_입찰견적(조경)-당산동(동부)" xfId="2522"/>
    <cellStyle name="통_토목내역서_입찰견적(조경)-당산동(동부)_견적서_양식" xfId="2523"/>
    <cellStyle name="통_토목내역서_입찰견적(조경)-당산동(동부)_병점2차_계약내역" xfId="2524"/>
    <cellStyle name="통_토목내역서_입찰견적(조경)-당산동(동부)_병점2차_계약내역_로얄CC_계약내역" xfId="2525"/>
    <cellStyle name="통_토목내역서_입찰견적(조경)-당산동(동부)_입찰견적-형제연합재건축조합아파트" xfId="2526"/>
    <cellStyle name="통_토목내역서_입찰견적(조경)-당산동(동부)_입찰견적-형제연합재건축조합아파트_입찰견적(식재+산벽)-태안한승미메이드" xfId="2527"/>
    <cellStyle name="통_토목내역서_입찰견적(조경)-당산동(동부)_입찰견적-형제연합재건축조합아파트_입찰견적-르메이에르강남타운2" xfId="2528"/>
    <cellStyle name="통_토목내역서_입찰견적(조경)-월곡동" xfId="2529"/>
    <cellStyle name="통_토목내역서_입찰견적(조경)-월곡동_견적서_양식" xfId="2530"/>
    <cellStyle name="통_토목내역서_입찰견적(조경)-월곡동_병점2차_계약내역" xfId="2531"/>
    <cellStyle name="통_토목내역서_입찰견적(조경)-월곡동_병점2차_계약내역_로얄CC_계약내역" xfId="2532"/>
    <cellStyle name="통_토목내역서_입찰견적-가락동" xfId="2533"/>
    <cellStyle name="통_토목내역서_입찰견적-가락동_Book2" xfId="2534"/>
    <cellStyle name="통_토목내역서_입찰견적-가락동_Book2_견적서_양식" xfId="2535"/>
    <cellStyle name="통_토목내역서_입찰견적-가락동_Book2_병점2차_계약내역" xfId="2536"/>
    <cellStyle name="통_토목내역서_입찰견적-가락동_Book2_병점2차_계약내역_로얄CC_계약내역" xfId="2537"/>
    <cellStyle name="통_토목내역서_입찰견적-가락동_가-두산월곡동-계약내역_산출" xfId="2538"/>
    <cellStyle name="통_토목내역서_입찰견적-가락동_가-두산월곡동-계약내역_산출_견적서_양식" xfId="2539"/>
    <cellStyle name="통_토목내역서_입찰견적-가락동_가-두산월곡동-계약내역_산출_병점2차_계약내역" xfId="2540"/>
    <cellStyle name="통_토목내역서_입찰견적-가락동_가-두산월곡동-계약내역_산출_병점2차_계약내역_로얄CC_계약내역" xfId="2541"/>
    <cellStyle name="통_토목내역서_입찰견적-가락동_견적대비-월곡동" xfId="2542"/>
    <cellStyle name="통_토목내역서_입찰견적-가락동_견적대비-월곡동_견적서_양식" xfId="2543"/>
    <cellStyle name="통_토목내역서_입찰견적-가락동_견적대비-월곡동_병점2차_계약내역" xfId="2544"/>
    <cellStyle name="통_토목내역서_입찰견적-가락동_견적대비-월곡동_병점2차_계약내역_로얄CC_계약내역" xfId="2545"/>
    <cellStyle name="통_토목내역서_입찰견적-가락동_견적서_양식" xfId="2546"/>
    <cellStyle name="통_토목내역서_입찰견적-가락동_계약내역-월곡동" xfId="2547"/>
    <cellStyle name="통_토목내역서_입찰견적-가락동_계약내역-월곡동_견적서_양식" xfId="2548"/>
    <cellStyle name="통_토목내역서_입찰견적-가락동_계약내역-월곡동_병점2차_계약내역" xfId="2549"/>
    <cellStyle name="통_토목내역서_입찰견적-가락동_계약내역-월곡동_병점2차_계약내역_로얄CC_계약내역" xfId="2550"/>
    <cellStyle name="통_토목내역서_입찰견적-가락동_병점2차_계약내역" xfId="2551"/>
    <cellStyle name="통_토목내역서_입찰견적-가락동_병점2차_계약내역_로얄CC_계약내역" xfId="2552"/>
    <cellStyle name="통_토목내역서_입찰견적-가락동_실행예산-월곡동" xfId="2553"/>
    <cellStyle name="통_토목내역서_입찰견적-가락동_실행예산-월곡동_견적서_양식" xfId="2554"/>
    <cellStyle name="통_토목내역서_입찰견적-가락동_실행예산-월곡동_병점2차_계약내역" xfId="2555"/>
    <cellStyle name="통_토목내역서_입찰견적-가락동_실행예산-월곡동_병점2차_계약내역_로얄CC_계약내역" xfId="2556"/>
    <cellStyle name="통_토목내역서_입찰견적-가락동_실행예산-월곡동두산" xfId="2557"/>
    <cellStyle name="통_토목내역서_입찰견적-가락동_실행예산-월곡동두산_견적서_양식" xfId="2558"/>
    <cellStyle name="통_토목내역서_입찰견적-가락동_실행예산-월곡동두산_병점2차_계약내역" xfId="2559"/>
    <cellStyle name="통_토목내역서_입찰견적-가락동_실행예산-월곡동두산_병점2차_계약내역_로얄CC_계약내역" xfId="2560"/>
    <cellStyle name="통_토목내역서_입찰견적-가락동_입찰견적(조경)-월곡동" xfId="2561"/>
    <cellStyle name="통_토목내역서_입찰견적-가락동_입찰견적(조경)-월곡동_견적서_양식" xfId="2562"/>
    <cellStyle name="통_토목내역서_입찰견적-가락동_입찰견적(조경)-월곡동_병점2차_계약내역" xfId="2563"/>
    <cellStyle name="통_토목내역서_입찰견적-가락동_입찰견적(조경)-월곡동_병점2차_계약내역_로얄CC_계약내역" xfId="2564"/>
    <cellStyle name="통_토목내역서_입찰견적-가락동_입찰견적-마북리" xfId="2565"/>
    <cellStyle name="통_토목내역서_입찰견적-가락동_입찰견적-마북리_입찰견적-형제연합재건축조합아파트" xfId="2566"/>
    <cellStyle name="통_토목내역서_입찰견적-가락동_입찰견적-마북리_입찰견적-형제연합재건축조합아파트_입찰견적(식재+산벽)-태안한승미메이드" xfId="2567"/>
    <cellStyle name="통_토목내역서_입찰견적-가락동_입찰견적-마북리_입찰견적-형제연합재건축조합아파트_입찰견적-르메이에르강남타운2" xfId="2568"/>
    <cellStyle name="통_토목내역서_입찰견적-가락동_입찰견적-형제연합재건축조합아파트" xfId="2569"/>
    <cellStyle name="통_토목내역서_입찰견적-가락동_입찰견적-형제연합재건축조합아파트_입찰견적(식재+산벽)-태안한승미메이드" xfId="2570"/>
    <cellStyle name="통_토목내역서_입찰견적-가락동_입찰견적-형제연합재건축조합아파트_입찰견적-르메이에르강남타운2" xfId="2571"/>
    <cellStyle name="통_토목내역서_입찰견적-가락동_태영마복리입찰" xfId="2572"/>
    <cellStyle name="통_토목내역서_입찰견적-가락동_태영마복리입찰_입찰견적-형제연합재건축조합아파트" xfId="2573"/>
    <cellStyle name="통_토목내역서_입찰견적-가락동_태영마복리입찰_입찰견적-형제연합재건축조합아파트_입찰견적(식재+산벽)-태안한승미메이드" xfId="2574"/>
    <cellStyle name="통_토목내역서_입찰견적-가락동_태영마복리입찰_입찰견적-형제연합재건축조합아파트_입찰견적-르메이에르강남타운2" xfId="2575"/>
    <cellStyle name="통_토목내역서_입찰견적-가락동_한일환경-월곡동_설비내역" xfId="2576"/>
    <cellStyle name="통_토목내역서_입찰견적-가락동_한일환경-월곡동_설비내역_견적서_양식" xfId="2577"/>
    <cellStyle name="통_토목내역서_입찰견적-가락동_한일환경-월곡동_설비내역_병점2차_계약내역" xfId="2578"/>
    <cellStyle name="통_토목내역서_입찰견적-가락동_한일환경-월곡동_설비내역_병점2차_계약내역_로얄CC_계약내역" xfId="2579"/>
    <cellStyle name="통_토목내역서_입찰견적-마북리" xfId="2580"/>
    <cellStyle name="통_토목내역서_입찰견적-마북리_입찰견적-형제연합재건축조합아파트" xfId="2581"/>
    <cellStyle name="통_토목내역서_입찰견적-마북리_입찰견적-형제연합재건축조합아파트_입찰견적(식재+산벽)-태안한승미메이드" xfId="2582"/>
    <cellStyle name="통_토목내역서_입찰견적-마북리_입찰견적-형제연합재건축조합아파트_입찰견적-르메이에르강남타운2" xfId="2583"/>
    <cellStyle name="통_토목내역서_입찰견적-형제연합재건축조합아파트" xfId="2584"/>
    <cellStyle name="통_토목내역서_입찰견적-형제연합재건축조합아파트_입찰견적(식재+산벽)-태안한승미메이드" xfId="2585"/>
    <cellStyle name="통_토목내역서_입찰견적-형제연합재건축조합아파트_입찰견적-르메이에르강남타운2" xfId="2586"/>
    <cellStyle name="통_토목내역서_태영마복리입찰" xfId="2587"/>
    <cellStyle name="통_토목내역서_태영마복리입찰_입찰견적-형제연합재건축조합아파트" xfId="2588"/>
    <cellStyle name="통_토목내역서_태영마복리입찰_입찰견적-형제연합재건축조합아파트_입찰견적(식재+산벽)-태안한승미메이드" xfId="2589"/>
    <cellStyle name="통_토목내역서_태영마복리입찰_입찰견적-형제연합재건축조합아파트_입찰견적-르메이에르강남타운2" xfId="2590"/>
    <cellStyle name="통_토목내역서_한일환경-월곡동_설비내역" xfId="2591"/>
    <cellStyle name="통_토목내역서_한일환경-월곡동_설비내역_견적서_양식" xfId="2592"/>
    <cellStyle name="통_토목내역서_한일환경-월곡동_설비내역_병점2차_계약내역" xfId="2593"/>
    <cellStyle name="통_토목내역서_한일환경-월곡동_설비내역_병점2차_계약내역_로얄CC_계약내역" xfId="2594"/>
    <cellStyle name="통_한일환경-월곡동_설비내역" xfId="2595"/>
    <cellStyle name="통_한일환경-월곡동_설비내역_견적서_양식" xfId="2596"/>
    <cellStyle name="통_한일환경-월곡동_설비내역_병점2차_계약내역" xfId="2597"/>
    <cellStyle name="통_한일환경-월곡동_설비내역_병점2차_계약내역_로얄CC_계약내역" xfId="2598"/>
    <cellStyle name="통화 [" xfId="2599"/>
    <cellStyle name="퍼센트" xfId="2600"/>
    <cellStyle name="표" xfId="2601"/>
    <cellStyle name="표_Book2" xfId="2602"/>
    <cellStyle name="표_Book2_견적서_양식" xfId="2603"/>
    <cellStyle name="표_Book2_병점2차_계약내역" xfId="2604"/>
    <cellStyle name="표_Book2_병점2차_계약내역_로얄CC_계약내역" xfId="2605"/>
    <cellStyle name="표_가-두산월곡동-계약내역_산출" xfId="2606"/>
    <cellStyle name="표_가-두산월곡동-계약내역_산출_견적서_양식" xfId="2607"/>
    <cellStyle name="표_가-두산월곡동-계약내역_산출_병점2차_계약내역" xfId="2608"/>
    <cellStyle name="표_가-두산월곡동-계약내역_산출_병점2차_계약내역_로얄CC_계약내역" xfId="2609"/>
    <cellStyle name="표_견적대비-월곡동" xfId="2610"/>
    <cellStyle name="표_견적대비-월곡동_견적서_양식" xfId="2611"/>
    <cellStyle name="표_견적대비-월곡동_병점2차_계약내역" xfId="2612"/>
    <cellStyle name="표_견적대비-월곡동_병점2차_계약내역_로얄CC_계약내역" xfId="2613"/>
    <cellStyle name="표_견적서_양식" xfId="2614"/>
    <cellStyle name="표_계약내역-서라벌" xfId="2615"/>
    <cellStyle name="표_계약내역-서라벌_견적서_양식" xfId="2616"/>
    <cellStyle name="표_계약내역-서라벌_병점2차_계약내역" xfId="2617"/>
    <cellStyle name="표_계약내역-서라벌_병점2차_계약내역_로얄CC_계약내역" xfId="2618"/>
    <cellStyle name="표_계약내역-월곡동" xfId="2619"/>
    <cellStyle name="표_계약내역-월곡동_견적서_양식" xfId="2620"/>
    <cellStyle name="표_계약내역-월곡동_병점2차_계약내역" xfId="2621"/>
    <cellStyle name="표_계약내역-월곡동_병점2차_계약내역_로얄CC_계약내역" xfId="2622"/>
    <cellStyle name="표_병점2차_계약내역" xfId="2623"/>
    <cellStyle name="표_병점2차_계약내역_로얄CC_계약내역" xfId="2624"/>
    <cellStyle name="표_실행예산-월곡동" xfId="2625"/>
    <cellStyle name="표_실행예산-월곡동_견적서_양식" xfId="2626"/>
    <cellStyle name="표_실행예산-월곡동_병점2차_계약내역" xfId="2627"/>
    <cellStyle name="표_실행예산-월곡동_병점2차_계약내역_로얄CC_계약내역" xfId="2628"/>
    <cellStyle name="표_실행예산-월곡동두산" xfId="2629"/>
    <cellStyle name="표_실행예산-월곡동두산_견적서_양식" xfId="2630"/>
    <cellStyle name="표_실행예산-월곡동두산_병점2차_계약내역" xfId="2631"/>
    <cellStyle name="표_실행예산-월곡동두산_병점2차_계약내역_로얄CC_계약내역" xfId="2632"/>
    <cellStyle name="표_입찰견적(놀이시설)-상봉동" xfId="2633"/>
    <cellStyle name="표_입찰견적(놀이시설)-상봉동_견적서_양식" xfId="2634"/>
    <cellStyle name="표_입찰견적(놀이시설)-상봉동_병점2차_계약내역" xfId="2635"/>
    <cellStyle name="표_입찰견적(놀이시설)-상봉동_병점2차_계약내역_로얄CC_계약내역" xfId="2636"/>
    <cellStyle name="표_입찰견적(놀이시설)-상봉동_입찰견적-형제연합재건축조합아파트" xfId="2637"/>
    <cellStyle name="표_입찰견적(놀이시설)-상봉동_입찰견적-형제연합재건축조합아파트_입찰견적(식재+산벽)-태안한승미메이드" xfId="2638"/>
    <cellStyle name="표_입찰견적(놀이시설)-상봉동_입찰견적-형제연합재건축조합아파트_입찰견적-르메이에르강남타운2" xfId="2639"/>
    <cellStyle name="표_입찰견적(조경)-당산동(동부)" xfId="2640"/>
    <cellStyle name="표_입찰견적(조경)-당산동(동부)_견적서_양식" xfId="2641"/>
    <cellStyle name="표_입찰견적(조경)-당산동(동부)_병점2차_계약내역" xfId="2642"/>
    <cellStyle name="표_입찰견적(조경)-당산동(동부)_병점2차_계약내역_로얄CC_계약내역" xfId="2643"/>
    <cellStyle name="표_입찰견적(조경)-당산동(동부)_입찰견적-형제연합재건축조합아파트" xfId="2644"/>
    <cellStyle name="표_입찰견적(조경)-당산동(동부)_입찰견적-형제연합재건축조합아파트_입찰견적(식재+산벽)-태안한승미메이드" xfId="2645"/>
    <cellStyle name="표_입찰견적(조경)-당산동(동부)_입찰견적-형제연합재건축조합아파트_입찰견적-르메이에르강남타운2" xfId="2646"/>
    <cellStyle name="표_입찰견적(조경)-월곡동" xfId="2647"/>
    <cellStyle name="표_입찰견적(조경)-월곡동_견적서_양식" xfId="2648"/>
    <cellStyle name="표_입찰견적(조경)-월곡동_병점2차_계약내역" xfId="2649"/>
    <cellStyle name="표_입찰견적(조경)-월곡동_병점2차_계약내역_로얄CC_계약내역" xfId="2650"/>
    <cellStyle name="표_입찰견적-가락동" xfId="2651"/>
    <cellStyle name="표_입찰견적-가락동_Book2" xfId="2652"/>
    <cellStyle name="표_입찰견적-가락동_Book2_견적서_양식" xfId="2653"/>
    <cellStyle name="표_입찰견적-가락동_Book2_병점2차_계약내역" xfId="2654"/>
    <cellStyle name="표_입찰견적-가락동_Book2_병점2차_계약내역_로얄CC_계약내역" xfId="2655"/>
    <cellStyle name="표_입찰견적-가락동_가-두산월곡동-계약내역_산출" xfId="2656"/>
    <cellStyle name="표_입찰견적-가락동_가-두산월곡동-계약내역_산출_견적서_양식" xfId="2657"/>
    <cellStyle name="표_입찰견적-가락동_가-두산월곡동-계약내역_산출_병점2차_계약내역" xfId="2658"/>
    <cellStyle name="표_입찰견적-가락동_가-두산월곡동-계약내역_산출_병점2차_계약내역_로얄CC_계약내역" xfId="2659"/>
    <cellStyle name="표_입찰견적-가락동_견적대비-월곡동" xfId="2660"/>
    <cellStyle name="표_입찰견적-가락동_견적대비-월곡동_견적서_양식" xfId="2661"/>
    <cellStyle name="표_입찰견적-가락동_견적대비-월곡동_병점2차_계약내역" xfId="2662"/>
    <cellStyle name="표_입찰견적-가락동_견적대비-월곡동_병점2차_계약내역_로얄CC_계약내역" xfId="2663"/>
    <cellStyle name="표_입찰견적-가락동_견적서_양식" xfId="2664"/>
    <cellStyle name="표_입찰견적-가락동_계약내역-월곡동" xfId="2665"/>
    <cellStyle name="표_입찰견적-가락동_계약내역-월곡동_견적서_양식" xfId="2666"/>
    <cellStyle name="표_입찰견적-가락동_계약내역-월곡동_병점2차_계약내역" xfId="2667"/>
    <cellStyle name="표_입찰견적-가락동_계약내역-월곡동_병점2차_계약내역_로얄CC_계약내역" xfId="2668"/>
    <cellStyle name="표_입찰견적-가락동_병점2차_계약내역" xfId="2669"/>
    <cellStyle name="표_입찰견적-가락동_병점2차_계약내역_로얄CC_계약내역" xfId="2670"/>
    <cellStyle name="표_입찰견적-가락동_실행예산-월곡동" xfId="2671"/>
    <cellStyle name="표_입찰견적-가락동_실행예산-월곡동_견적서_양식" xfId="2672"/>
    <cellStyle name="표_입찰견적-가락동_실행예산-월곡동_병점2차_계약내역" xfId="2673"/>
    <cellStyle name="표_입찰견적-가락동_실행예산-월곡동_병점2차_계약내역_로얄CC_계약내역" xfId="2674"/>
    <cellStyle name="표_입찰견적-가락동_실행예산-월곡동두산" xfId="2675"/>
    <cellStyle name="표_입찰견적-가락동_실행예산-월곡동두산_견적서_양식" xfId="2676"/>
    <cellStyle name="표_입찰견적-가락동_실행예산-월곡동두산_병점2차_계약내역" xfId="2677"/>
    <cellStyle name="표_입찰견적-가락동_실행예산-월곡동두산_병점2차_계약내역_로얄CC_계약내역" xfId="2678"/>
    <cellStyle name="표_입찰견적-가락동_입찰견적(조경)-월곡동" xfId="2679"/>
    <cellStyle name="표_입찰견적-가락동_입찰견적(조경)-월곡동_견적서_양식" xfId="2680"/>
    <cellStyle name="표_입찰견적-가락동_입찰견적(조경)-월곡동_병점2차_계약내역" xfId="2681"/>
    <cellStyle name="표_입찰견적-가락동_입찰견적(조경)-월곡동_병점2차_계약내역_로얄CC_계약내역" xfId="2682"/>
    <cellStyle name="표_입찰견적-가락동_입찰견적-마북리" xfId="2683"/>
    <cellStyle name="표_입찰견적-가락동_입찰견적-마북리_입찰견적-형제연합재건축조합아파트" xfId="2684"/>
    <cellStyle name="표_입찰견적-가락동_입찰견적-마북리_입찰견적-형제연합재건축조합아파트_입찰견적(식재+산벽)-태안한승미메이드" xfId="2685"/>
    <cellStyle name="표_입찰견적-가락동_입찰견적-마북리_입찰견적-형제연합재건축조합아파트_입찰견적-르메이에르강남타운2" xfId="2686"/>
    <cellStyle name="표_입찰견적-가락동_입찰견적-형제연합재건축조합아파트" xfId="2687"/>
    <cellStyle name="표_입찰견적-가락동_입찰견적-형제연합재건축조합아파트_입찰견적(식재+산벽)-태안한승미메이드" xfId="2688"/>
    <cellStyle name="표_입찰견적-가락동_입찰견적-형제연합재건축조합아파트_입찰견적-르메이에르강남타운2" xfId="2689"/>
    <cellStyle name="표_입찰견적-가락동_태영마복리입찰" xfId="2690"/>
    <cellStyle name="표_입찰견적-가락동_태영마복리입찰_입찰견적-형제연합재건축조합아파트" xfId="2691"/>
    <cellStyle name="표_입찰견적-가락동_태영마복리입찰_입찰견적-형제연합재건축조합아파트_입찰견적(식재+산벽)-태안한승미메이드" xfId="2692"/>
    <cellStyle name="표_입찰견적-가락동_태영마복리입찰_입찰견적-형제연합재건축조합아파트_입찰견적-르메이에르강남타운2" xfId="2693"/>
    <cellStyle name="표_입찰견적-가락동_한일환경-월곡동_설비내역" xfId="2694"/>
    <cellStyle name="표_입찰견적-가락동_한일환경-월곡동_설비내역_견적서_양식" xfId="2695"/>
    <cellStyle name="표_입찰견적-가락동_한일환경-월곡동_설비내역_병점2차_계약내역" xfId="2696"/>
    <cellStyle name="표_입찰견적-가락동_한일환경-월곡동_설비내역_병점2차_계약내역_로얄CC_계약내역" xfId="2697"/>
    <cellStyle name="표_입찰견적-마북리" xfId="2698"/>
    <cellStyle name="표_입찰견적-마북리_입찰견적-형제연합재건축조합아파트" xfId="2699"/>
    <cellStyle name="표_입찰견적-마북리_입찰견적-형제연합재건축조합아파트_입찰견적(식재+산벽)-태안한승미메이드" xfId="2700"/>
    <cellStyle name="표_입찰견적-마북리_입찰견적-형제연합재건축조합아파트_입찰견적-르메이에르강남타운2" xfId="2701"/>
    <cellStyle name="표_입찰견적-형제연합재건축조합아파트" xfId="2702"/>
    <cellStyle name="표_입찰견적-형제연합재건축조합아파트_입찰견적(식재+산벽)-태안한승미메이드" xfId="2703"/>
    <cellStyle name="표_입찰견적-형제연합재건축조합아파트_입찰견적-르메이에르강남타운2" xfId="2704"/>
    <cellStyle name="표_조경공사 공내역서" xfId="2705"/>
    <cellStyle name="표_태영마복리입찰" xfId="2706"/>
    <cellStyle name="표_태영마복리입찰_입찰견적-형제연합재건축조합아파트" xfId="2707"/>
    <cellStyle name="표_태영마복리입찰_입찰견적-형제연합재건축조합아파트_입찰견적(식재+산벽)-태안한승미메이드" xfId="2708"/>
    <cellStyle name="표_태영마복리입찰_입찰견적-형제연합재건축조합아파트_입찰견적-르메이에르강남타운2" xfId="2709"/>
    <cellStyle name="표_토목내역서" xfId="2710"/>
    <cellStyle name="표_토목내역서_Book2" xfId="2711"/>
    <cellStyle name="표_토목내역서_Book2_견적서_양식" xfId="2712"/>
    <cellStyle name="표_토목내역서_Book2_병점2차_계약내역" xfId="2713"/>
    <cellStyle name="표_토목내역서_Book2_병점2차_계약내역_로얄CC_계약내역" xfId="2714"/>
    <cellStyle name="표_토목내역서_가-두산월곡동-계약내역_산출" xfId="2715"/>
    <cellStyle name="표_토목내역서_가-두산월곡동-계약내역_산출_견적서_양식" xfId="2716"/>
    <cellStyle name="표_토목내역서_가-두산월곡동-계약내역_산출_병점2차_계약내역" xfId="2717"/>
    <cellStyle name="표_토목내역서_가-두산월곡동-계약내역_산출_병점2차_계약내역_로얄CC_계약내역" xfId="2718"/>
    <cellStyle name="표_토목내역서_견적대비-월곡동" xfId="2719"/>
    <cellStyle name="표_토목내역서_견적대비-월곡동_견적서_양식" xfId="2720"/>
    <cellStyle name="표_토목내역서_견적대비-월곡동_병점2차_계약내역" xfId="2721"/>
    <cellStyle name="표_토목내역서_견적대비-월곡동_병점2차_계약내역_로얄CC_계약내역" xfId="2722"/>
    <cellStyle name="표_토목내역서_견적서_양식" xfId="2723"/>
    <cellStyle name="표_토목내역서_계약내역-서라벌" xfId="2724"/>
    <cellStyle name="표_토목내역서_계약내역-서라벌_견적서_양식" xfId="2725"/>
    <cellStyle name="표_토목내역서_계약내역-서라벌_병점2차_계약내역" xfId="2726"/>
    <cellStyle name="표_토목내역서_계약내역-서라벌_병점2차_계약내역_로얄CC_계약내역" xfId="2727"/>
    <cellStyle name="표_토목내역서_계약내역-월곡동" xfId="2728"/>
    <cellStyle name="표_토목내역서_계약내역-월곡동_견적서_양식" xfId="2729"/>
    <cellStyle name="표_토목내역서_계약내역-월곡동_병점2차_계약내역" xfId="2730"/>
    <cellStyle name="표_토목내역서_계약내역-월곡동_병점2차_계약내역_로얄CC_계약내역" xfId="2731"/>
    <cellStyle name="표_토목내역서_병점2차_계약내역" xfId="2732"/>
    <cellStyle name="표_토목내역서_병점2차_계약내역_로얄CC_계약내역" xfId="2733"/>
    <cellStyle name="표_토목내역서_실행예산-월곡동" xfId="2734"/>
    <cellStyle name="표_토목내역서_실행예산-월곡동_견적서_양식" xfId="2735"/>
    <cellStyle name="표_토목내역서_실행예산-월곡동_병점2차_계약내역" xfId="2736"/>
    <cellStyle name="표_토목내역서_실행예산-월곡동_병점2차_계약내역_로얄CC_계약내역" xfId="2737"/>
    <cellStyle name="표_토목내역서_실행예산-월곡동두산" xfId="2738"/>
    <cellStyle name="표_토목내역서_실행예산-월곡동두산_견적서_양식" xfId="2739"/>
    <cellStyle name="표_토목내역서_실행예산-월곡동두산_병점2차_계약내역" xfId="2740"/>
    <cellStyle name="표_토목내역서_실행예산-월곡동두산_병점2차_계약내역_로얄CC_계약내역" xfId="2741"/>
    <cellStyle name="표_토목내역서_입찰견적(놀이시설)-상봉동" xfId="2742"/>
    <cellStyle name="표_토목내역서_입찰견적(놀이시설)-상봉동_견적서_양식" xfId="2743"/>
    <cellStyle name="표_토목내역서_입찰견적(놀이시설)-상봉동_병점2차_계약내역" xfId="2744"/>
    <cellStyle name="표_토목내역서_입찰견적(놀이시설)-상봉동_병점2차_계약내역_로얄CC_계약내역" xfId="2745"/>
    <cellStyle name="표_토목내역서_입찰견적(놀이시설)-상봉동_입찰견적-형제연합재건축조합아파트" xfId="2746"/>
    <cellStyle name="표_토목내역서_입찰견적(놀이시설)-상봉동_입찰견적-형제연합재건축조합아파트_입찰견적(식재+산벽)-태안한승미메이드" xfId="2747"/>
    <cellStyle name="표_토목내역서_입찰견적(놀이시설)-상봉동_입찰견적-형제연합재건축조합아파트_입찰견적-르메이에르강남타운2" xfId="2748"/>
    <cellStyle name="표_토목내역서_입찰견적(조경)-당산동(동부)" xfId="2749"/>
    <cellStyle name="표_토목내역서_입찰견적(조경)-당산동(동부)_견적서_양식" xfId="2750"/>
    <cellStyle name="표_토목내역서_입찰견적(조경)-당산동(동부)_병점2차_계약내역" xfId="2751"/>
    <cellStyle name="표_토목내역서_입찰견적(조경)-당산동(동부)_병점2차_계약내역_로얄CC_계약내역" xfId="2752"/>
    <cellStyle name="표_토목내역서_입찰견적(조경)-당산동(동부)_입찰견적-형제연합재건축조합아파트" xfId="2753"/>
    <cellStyle name="표_토목내역서_입찰견적(조경)-당산동(동부)_입찰견적-형제연합재건축조합아파트_입찰견적(식재+산벽)-태안한승미메이드" xfId="2754"/>
    <cellStyle name="표_토목내역서_입찰견적(조경)-당산동(동부)_입찰견적-형제연합재건축조합아파트_입찰견적-르메이에르강남타운2" xfId="2755"/>
    <cellStyle name="표_토목내역서_입찰견적(조경)-월곡동" xfId="2756"/>
    <cellStyle name="표_토목내역서_입찰견적(조경)-월곡동_견적서_양식" xfId="2757"/>
    <cellStyle name="표_토목내역서_입찰견적(조경)-월곡동_병점2차_계약내역" xfId="2758"/>
    <cellStyle name="표_토목내역서_입찰견적(조경)-월곡동_병점2차_계약내역_로얄CC_계약내역" xfId="2759"/>
    <cellStyle name="표_토목내역서_입찰견적-가락동" xfId="2760"/>
    <cellStyle name="표_토목내역서_입찰견적-가락동_Book2" xfId="2761"/>
    <cellStyle name="표_토목내역서_입찰견적-가락동_Book2_견적서_양식" xfId="2762"/>
    <cellStyle name="표_토목내역서_입찰견적-가락동_Book2_병점2차_계약내역" xfId="2763"/>
    <cellStyle name="표_토목내역서_입찰견적-가락동_Book2_병점2차_계약내역_로얄CC_계약내역" xfId="2764"/>
    <cellStyle name="표_토목내역서_입찰견적-가락동_가-두산월곡동-계약내역_산출" xfId="2765"/>
    <cellStyle name="표_토목내역서_입찰견적-가락동_가-두산월곡동-계약내역_산출_견적서_양식" xfId="2766"/>
    <cellStyle name="표_토목내역서_입찰견적-가락동_가-두산월곡동-계약내역_산출_병점2차_계약내역" xfId="2767"/>
    <cellStyle name="표_토목내역서_입찰견적-가락동_가-두산월곡동-계약내역_산출_병점2차_계약내역_로얄CC_계약내역" xfId="2768"/>
    <cellStyle name="표_토목내역서_입찰견적-가락동_견적대비-월곡동" xfId="2769"/>
    <cellStyle name="표_토목내역서_입찰견적-가락동_견적대비-월곡동_견적서_양식" xfId="2770"/>
    <cellStyle name="표_토목내역서_입찰견적-가락동_견적대비-월곡동_병점2차_계약내역" xfId="2771"/>
    <cellStyle name="표_토목내역서_입찰견적-가락동_견적대비-월곡동_병점2차_계약내역_로얄CC_계약내역" xfId="2772"/>
    <cellStyle name="표_토목내역서_입찰견적-가락동_견적서_양식" xfId="2773"/>
    <cellStyle name="표_토목내역서_입찰견적-가락동_계약내역-월곡동" xfId="2774"/>
    <cellStyle name="표_토목내역서_입찰견적-가락동_계약내역-월곡동_견적서_양식" xfId="2775"/>
    <cellStyle name="표_토목내역서_입찰견적-가락동_계약내역-월곡동_병점2차_계약내역" xfId="2776"/>
    <cellStyle name="표_토목내역서_입찰견적-가락동_계약내역-월곡동_병점2차_계약내역_로얄CC_계약내역" xfId="2777"/>
    <cellStyle name="표_토목내역서_입찰견적-가락동_병점2차_계약내역" xfId="2778"/>
    <cellStyle name="표_토목내역서_입찰견적-가락동_병점2차_계약내역_로얄CC_계약내역" xfId="2779"/>
    <cellStyle name="표_토목내역서_입찰견적-가락동_실행예산-월곡동" xfId="2780"/>
    <cellStyle name="표_토목내역서_입찰견적-가락동_실행예산-월곡동_견적서_양식" xfId="2781"/>
    <cellStyle name="표_토목내역서_입찰견적-가락동_실행예산-월곡동_병점2차_계약내역" xfId="2782"/>
    <cellStyle name="표_토목내역서_입찰견적-가락동_실행예산-월곡동_병점2차_계약내역_로얄CC_계약내역" xfId="2783"/>
    <cellStyle name="표_토목내역서_입찰견적-가락동_실행예산-월곡동두산" xfId="2784"/>
    <cellStyle name="표_토목내역서_입찰견적-가락동_실행예산-월곡동두산_견적서_양식" xfId="2785"/>
    <cellStyle name="표_토목내역서_입찰견적-가락동_실행예산-월곡동두산_병점2차_계약내역" xfId="2786"/>
    <cellStyle name="표_토목내역서_입찰견적-가락동_실행예산-월곡동두산_병점2차_계약내역_로얄CC_계약내역" xfId="2787"/>
    <cellStyle name="표_토목내역서_입찰견적-가락동_입찰견적(조경)-월곡동" xfId="2788"/>
    <cellStyle name="표_토목내역서_입찰견적-가락동_입찰견적(조경)-월곡동_견적서_양식" xfId="2789"/>
    <cellStyle name="표_토목내역서_입찰견적-가락동_입찰견적(조경)-월곡동_병점2차_계약내역" xfId="2790"/>
    <cellStyle name="표_토목내역서_입찰견적-가락동_입찰견적(조경)-월곡동_병점2차_계약내역_로얄CC_계약내역" xfId="2791"/>
    <cellStyle name="표_토목내역서_입찰견적-가락동_입찰견적-마북리" xfId="2792"/>
    <cellStyle name="표_토목내역서_입찰견적-가락동_입찰견적-마북리_입찰견적-형제연합재건축조합아파트" xfId="2793"/>
    <cellStyle name="표_토목내역서_입찰견적-가락동_입찰견적-마북리_입찰견적-형제연합재건축조합아파트_입찰견적(식재+산벽)-태안한승미메이드" xfId="2794"/>
    <cellStyle name="표_토목내역서_입찰견적-가락동_입찰견적-마북리_입찰견적-형제연합재건축조합아파트_입찰견적-르메이에르강남타운2" xfId="2795"/>
    <cellStyle name="표_토목내역서_입찰견적-가락동_입찰견적-형제연합재건축조합아파트" xfId="2796"/>
    <cellStyle name="표_토목내역서_입찰견적-가락동_입찰견적-형제연합재건축조합아파트_입찰견적(식재+산벽)-태안한승미메이드" xfId="2797"/>
    <cellStyle name="표_토목내역서_입찰견적-가락동_입찰견적-형제연합재건축조합아파트_입찰견적-르메이에르강남타운2" xfId="2798"/>
    <cellStyle name="표_토목내역서_입찰견적-가락동_태영마복리입찰" xfId="2799"/>
    <cellStyle name="표_토목내역서_입찰견적-가락동_태영마복리입찰_입찰견적-형제연합재건축조합아파트" xfId="2800"/>
    <cellStyle name="표_토목내역서_입찰견적-가락동_태영마복리입찰_입찰견적-형제연합재건축조합아파트_입찰견적(식재+산벽)-태안한승미메이드" xfId="2801"/>
    <cellStyle name="표_토목내역서_입찰견적-가락동_태영마복리입찰_입찰견적-형제연합재건축조합아파트_입찰견적-르메이에르강남타운2" xfId="2802"/>
    <cellStyle name="표_토목내역서_입찰견적-가락동_한일환경-월곡동_설비내역" xfId="2803"/>
    <cellStyle name="표_토목내역서_입찰견적-가락동_한일환경-월곡동_설비내역_견적서_양식" xfId="2804"/>
    <cellStyle name="표_토목내역서_입찰견적-가락동_한일환경-월곡동_설비내역_병점2차_계약내역" xfId="2805"/>
    <cellStyle name="표_토목내역서_입찰견적-가락동_한일환경-월곡동_설비내역_병점2차_계약내역_로얄CC_계약내역" xfId="2806"/>
    <cellStyle name="표_토목내역서_입찰견적-마북리" xfId="2807"/>
    <cellStyle name="표_토목내역서_입찰견적-마북리_입찰견적-형제연합재건축조합아파트" xfId="2808"/>
    <cellStyle name="표_토목내역서_입찰견적-마북리_입찰견적-형제연합재건축조합아파트_입찰견적(식재+산벽)-태안한승미메이드" xfId="2809"/>
    <cellStyle name="표_토목내역서_입찰견적-마북리_입찰견적-형제연합재건축조합아파트_입찰견적-르메이에르강남타운2" xfId="2810"/>
    <cellStyle name="표_토목내역서_입찰견적-형제연합재건축조합아파트" xfId="2811"/>
    <cellStyle name="표_토목내역서_입찰견적-형제연합재건축조합아파트_입찰견적(식재+산벽)-태안한승미메이드" xfId="2812"/>
    <cellStyle name="표_토목내역서_입찰견적-형제연합재건축조합아파트_입찰견적-르메이에르강남타운2" xfId="2813"/>
    <cellStyle name="표_토목내역서_태영마복리입찰" xfId="2814"/>
    <cellStyle name="표_토목내역서_태영마복리입찰_입찰견적-형제연합재건축조합아파트" xfId="2815"/>
    <cellStyle name="표_토목내역서_태영마복리입찰_입찰견적-형제연합재건축조합아파트_입찰견적(식재+산벽)-태안한승미메이드" xfId="2816"/>
    <cellStyle name="표_토목내역서_태영마복리입찰_입찰견적-형제연합재건축조합아파트_입찰견적-르메이에르강남타운2" xfId="2817"/>
    <cellStyle name="표_토목내역서_한일환경-월곡동_설비내역" xfId="2818"/>
    <cellStyle name="표_토목내역서_한일환경-월곡동_설비내역_견적서_양식" xfId="2819"/>
    <cellStyle name="표_토목내역서_한일환경-월곡동_설비내역_병점2차_계약내역" xfId="2820"/>
    <cellStyle name="표_토목내역서_한일환경-월곡동_설비내역_병점2차_계약내역_로얄CC_계약내역" xfId="2821"/>
    <cellStyle name="표_한일환경-월곡동_설비내역" xfId="2822"/>
    <cellStyle name="표_한일환경-월곡동_설비내역_견적서_양식" xfId="2823"/>
    <cellStyle name="표_한일환경-월곡동_설비내역_병점2차_계약내역" xfId="2824"/>
    <cellStyle name="표_한일환경-월곡동_설비내역_병점2차_계약내역_로얄CC_계약내역" xfId="2825"/>
    <cellStyle name="표머릿글(上)" xfId="2826"/>
    <cellStyle name="표머릿글(中)" xfId="2827"/>
    <cellStyle name="표머릿글(下)" xfId="2828"/>
    <cellStyle name="표준" xfId="0" builtinId="0"/>
    <cellStyle name="표준 10" xfId="2829"/>
    <cellStyle name="표준 2" xfId="2830"/>
    <cellStyle name="표준 2 2" xfId="2831"/>
    <cellStyle name="표준 2 8" xfId="2832"/>
    <cellStyle name="표준 3" xfId="2833"/>
    <cellStyle name="표준 4" xfId="2834"/>
    <cellStyle name="표준 5" xfId="2835"/>
    <cellStyle name="표준 6" xfId="2836"/>
    <cellStyle name="표준 7" xfId="2842"/>
    <cellStyle name="標準_Akia(F）-8" xfId="2837"/>
    <cellStyle name="표준1" xfId="2838"/>
    <cellStyle name="합산" xfId="2839"/>
    <cellStyle name="화폐기호" xfId="2840"/>
    <cellStyle name="화폐기호0" xfId="284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view="pageBreakPreview" zoomScaleNormal="100" zoomScaleSheetLayoutView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31" sqref="H31"/>
    </sheetView>
  </sheetViews>
  <sheetFormatPr defaultRowHeight="20.100000000000001" customHeight="1"/>
  <cols>
    <col min="1" max="1" width="20.5546875" style="1" customWidth="1"/>
    <col min="2" max="2" width="20.5546875" style="9" customWidth="1"/>
    <col min="3" max="3" width="6.5546875" style="9" customWidth="1"/>
    <col min="4" max="4" width="7.5546875" style="22" customWidth="1"/>
    <col min="5" max="11" width="12.6640625" style="1" customWidth="1"/>
    <col min="12" max="12" width="12.6640625" style="10" customWidth="1"/>
    <col min="13" max="13" width="25.109375" style="24" customWidth="1"/>
    <col min="14" max="17" width="8.77734375" style="1"/>
    <col min="18" max="18" width="11.88671875" style="1" bestFit="1" customWidth="1"/>
    <col min="19" max="20" width="8.77734375" style="1"/>
    <col min="21" max="21" width="12.77734375" style="1" customWidth="1"/>
    <col min="22" max="125" width="8.77734375" style="1"/>
    <col min="126" max="127" width="20.5546875" style="1" customWidth="1"/>
    <col min="128" max="129" width="6.5546875" style="1" customWidth="1"/>
    <col min="130" max="130" width="7.5546875" style="1" customWidth="1"/>
    <col min="131" max="134" width="9.5546875" style="1" customWidth="1"/>
    <col min="135" max="135" width="9.44140625" style="1" customWidth="1"/>
    <col min="136" max="136" width="9.5546875" style="1" customWidth="1"/>
    <col min="137" max="138" width="10.5546875" style="1" customWidth="1"/>
    <col min="139" max="139" width="11.21875" style="1" customWidth="1"/>
    <col min="140" max="140" width="8.77734375" style="1"/>
    <col min="141" max="141" width="20.109375" style="1" customWidth="1"/>
    <col min="142" max="381" width="8.77734375" style="1"/>
    <col min="382" max="383" width="20.5546875" style="1" customWidth="1"/>
    <col min="384" max="385" width="6.5546875" style="1" customWidth="1"/>
    <col min="386" max="386" width="7.5546875" style="1" customWidth="1"/>
    <col min="387" max="390" width="9.5546875" style="1" customWidth="1"/>
    <col min="391" max="391" width="9.44140625" style="1" customWidth="1"/>
    <col min="392" max="392" width="9.5546875" style="1" customWidth="1"/>
    <col min="393" max="394" width="10.5546875" style="1" customWidth="1"/>
    <col min="395" max="395" width="11.21875" style="1" customWidth="1"/>
    <col min="396" max="396" width="8.77734375" style="1"/>
    <col min="397" max="397" width="20.109375" style="1" customWidth="1"/>
    <col min="398" max="637" width="8.77734375" style="1"/>
    <col min="638" max="639" width="20.5546875" style="1" customWidth="1"/>
    <col min="640" max="641" width="6.5546875" style="1" customWidth="1"/>
    <col min="642" max="642" width="7.5546875" style="1" customWidth="1"/>
    <col min="643" max="646" width="9.5546875" style="1" customWidth="1"/>
    <col min="647" max="647" width="9.44140625" style="1" customWidth="1"/>
    <col min="648" max="648" width="9.5546875" style="1" customWidth="1"/>
    <col min="649" max="650" width="10.5546875" style="1" customWidth="1"/>
    <col min="651" max="651" width="11.21875" style="1" customWidth="1"/>
    <col min="652" max="652" width="8.77734375" style="1"/>
    <col min="653" max="653" width="20.109375" style="1" customWidth="1"/>
    <col min="654" max="893" width="8.77734375" style="1"/>
    <col min="894" max="895" width="20.5546875" style="1" customWidth="1"/>
    <col min="896" max="897" width="6.5546875" style="1" customWidth="1"/>
    <col min="898" max="898" width="7.5546875" style="1" customWidth="1"/>
    <col min="899" max="902" width="9.5546875" style="1" customWidth="1"/>
    <col min="903" max="903" width="9.44140625" style="1" customWidth="1"/>
    <col min="904" max="904" width="9.5546875" style="1" customWidth="1"/>
    <col min="905" max="906" width="10.5546875" style="1" customWidth="1"/>
    <col min="907" max="907" width="11.21875" style="1" customWidth="1"/>
    <col min="908" max="908" width="8.77734375" style="1"/>
    <col min="909" max="909" width="20.109375" style="1" customWidth="1"/>
    <col min="910" max="1149" width="8.77734375" style="1"/>
    <col min="1150" max="1151" width="20.5546875" style="1" customWidth="1"/>
    <col min="1152" max="1153" width="6.5546875" style="1" customWidth="1"/>
    <col min="1154" max="1154" width="7.5546875" style="1" customWidth="1"/>
    <col min="1155" max="1158" width="9.5546875" style="1" customWidth="1"/>
    <col min="1159" max="1159" width="9.44140625" style="1" customWidth="1"/>
    <col min="1160" max="1160" width="9.5546875" style="1" customWidth="1"/>
    <col min="1161" max="1162" width="10.5546875" style="1" customWidth="1"/>
    <col min="1163" max="1163" width="11.21875" style="1" customWidth="1"/>
    <col min="1164" max="1164" width="8.77734375" style="1"/>
    <col min="1165" max="1165" width="20.109375" style="1" customWidth="1"/>
    <col min="1166" max="1405" width="8.77734375" style="1"/>
    <col min="1406" max="1407" width="20.5546875" style="1" customWidth="1"/>
    <col min="1408" max="1409" width="6.5546875" style="1" customWidth="1"/>
    <col min="1410" max="1410" width="7.5546875" style="1" customWidth="1"/>
    <col min="1411" max="1414" width="9.5546875" style="1" customWidth="1"/>
    <col min="1415" max="1415" width="9.44140625" style="1" customWidth="1"/>
    <col min="1416" max="1416" width="9.5546875" style="1" customWidth="1"/>
    <col min="1417" max="1418" width="10.5546875" style="1" customWidth="1"/>
    <col min="1419" max="1419" width="11.21875" style="1" customWidth="1"/>
    <col min="1420" max="1420" width="8.77734375" style="1"/>
    <col min="1421" max="1421" width="20.109375" style="1" customWidth="1"/>
    <col min="1422" max="1661" width="8.77734375" style="1"/>
    <col min="1662" max="1663" width="20.5546875" style="1" customWidth="1"/>
    <col min="1664" max="1665" width="6.5546875" style="1" customWidth="1"/>
    <col min="1666" max="1666" width="7.5546875" style="1" customWidth="1"/>
    <col min="1667" max="1670" width="9.5546875" style="1" customWidth="1"/>
    <col min="1671" max="1671" width="9.44140625" style="1" customWidth="1"/>
    <col min="1672" max="1672" width="9.5546875" style="1" customWidth="1"/>
    <col min="1673" max="1674" width="10.5546875" style="1" customWidth="1"/>
    <col min="1675" max="1675" width="11.21875" style="1" customWidth="1"/>
    <col min="1676" max="1676" width="8.77734375" style="1"/>
    <col min="1677" max="1677" width="20.109375" style="1" customWidth="1"/>
    <col min="1678" max="1917" width="8.77734375" style="1"/>
    <col min="1918" max="1919" width="20.5546875" style="1" customWidth="1"/>
    <col min="1920" max="1921" width="6.5546875" style="1" customWidth="1"/>
    <col min="1922" max="1922" width="7.5546875" style="1" customWidth="1"/>
    <col min="1923" max="1926" width="9.5546875" style="1" customWidth="1"/>
    <col min="1927" max="1927" width="9.44140625" style="1" customWidth="1"/>
    <col min="1928" max="1928" width="9.5546875" style="1" customWidth="1"/>
    <col min="1929" max="1930" width="10.5546875" style="1" customWidth="1"/>
    <col min="1931" max="1931" width="11.21875" style="1" customWidth="1"/>
    <col min="1932" max="1932" width="8.77734375" style="1"/>
    <col min="1933" max="1933" width="20.109375" style="1" customWidth="1"/>
    <col min="1934" max="2173" width="8.77734375" style="1"/>
    <col min="2174" max="2175" width="20.5546875" style="1" customWidth="1"/>
    <col min="2176" max="2177" width="6.5546875" style="1" customWidth="1"/>
    <col min="2178" max="2178" width="7.5546875" style="1" customWidth="1"/>
    <col min="2179" max="2182" width="9.5546875" style="1" customWidth="1"/>
    <col min="2183" max="2183" width="9.44140625" style="1" customWidth="1"/>
    <col min="2184" max="2184" width="9.5546875" style="1" customWidth="1"/>
    <col min="2185" max="2186" width="10.5546875" style="1" customWidth="1"/>
    <col min="2187" max="2187" width="11.21875" style="1" customWidth="1"/>
    <col min="2188" max="2188" width="8.77734375" style="1"/>
    <col min="2189" max="2189" width="20.109375" style="1" customWidth="1"/>
    <col min="2190" max="2429" width="8.77734375" style="1"/>
    <col min="2430" max="2431" width="20.5546875" style="1" customWidth="1"/>
    <col min="2432" max="2433" width="6.5546875" style="1" customWidth="1"/>
    <col min="2434" max="2434" width="7.5546875" style="1" customWidth="1"/>
    <col min="2435" max="2438" width="9.5546875" style="1" customWidth="1"/>
    <col min="2439" max="2439" width="9.44140625" style="1" customWidth="1"/>
    <col min="2440" max="2440" width="9.5546875" style="1" customWidth="1"/>
    <col min="2441" max="2442" width="10.5546875" style="1" customWidth="1"/>
    <col min="2443" max="2443" width="11.21875" style="1" customWidth="1"/>
    <col min="2444" max="2444" width="8.77734375" style="1"/>
    <col min="2445" max="2445" width="20.109375" style="1" customWidth="1"/>
    <col min="2446" max="2685" width="8.77734375" style="1"/>
    <col min="2686" max="2687" width="20.5546875" style="1" customWidth="1"/>
    <col min="2688" max="2689" width="6.5546875" style="1" customWidth="1"/>
    <col min="2690" max="2690" width="7.5546875" style="1" customWidth="1"/>
    <col min="2691" max="2694" width="9.5546875" style="1" customWidth="1"/>
    <col min="2695" max="2695" width="9.44140625" style="1" customWidth="1"/>
    <col min="2696" max="2696" width="9.5546875" style="1" customWidth="1"/>
    <col min="2697" max="2698" width="10.5546875" style="1" customWidth="1"/>
    <col min="2699" max="2699" width="11.21875" style="1" customWidth="1"/>
    <col min="2700" max="2700" width="8.77734375" style="1"/>
    <col min="2701" max="2701" width="20.109375" style="1" customWidth="1"/>
    <col min="2702" max="2941" width="8.77734375" style="1"/>
    <col min="2942" max="2943" width="20.5546875" style="1" customWidth="1"/>
    <col min="2944" max="2945" width="6.5546875" style="1" customWidth="1"/>
    <col min="2946" max="2946" width="7.5546875" style="1" customWidth="1"/>
    <col min="2947" max="2950" width="9.5546875" style="1" customWidth="1"/>
    <col min="2951" max="2951" width="9.44140625" style="1" customWidth="1"/>
    <col min="2952" max="2952" width="9.5546875" style="1" customWidth="1"/>
    <col min="2953" max="2954" width="10.5546875" style="1" customWidth="1"/>
    <col min="2955" max="2955" width="11.21875" style="1" customWidth="1"/>
    <col min="2956" max="2956" width="8.77734375" style="1"/>
    <col min="2957" max="2957" width="20.109375" style="1" customWidth="1"/>
    <col min="2958" max="3197" width="8.77734375" style="1"/>
    <col min="3198" max="3199" width="20.5546875" style="1" customWidth="1"/>
    <col min="3200" max="3201" width="6.5546875" style="1" customWidth="1"/>
    <col min="3202" max="3202" width="7.5546875" style="1" customWidth="1"/>
    <col min="3203" max="3206" width="9.5546875" style="1" customWidth="1"/>
    <col min="3207" max="3207" width="9.44140625" style="1" customWidth="1"/>
    <col min="3208" max="3208" width="9.5546875" style="1" customWidth="1"/>
    <col min="3209" max="3210" width="10.5546875" style="1" customWidth="1"/>
    <col min="3211" max="3211" width="11.21875" style="1" customWidth="1"/>
    <col min="3212" max="3212" width="8.77734375" style="1"/>
    <col min="3213" max="3213" width="20.109375" style="1" customWidth="1"/>
    <col min="3214" max="3453" width="8.77734375" style="1"/>
    <col min="3454" max="3455" width="20.5546875" style="1" customWidth="1"/>
    <col min="3456" max="3457" width="6.5546875" style="1" customWidth="1"/>
    <col min="3458" max="3458" width="7.5546875" style="1" customWidth="1"/>
    <col min="3459" max="3462" width="9.5546875" style="1" customWidth="1"/>
    <col min="3463" max="3463" width="9.44140625" style="1" customWidth="1"/>
    <col min="3464" max="3464" width="9.5546875" style="1" customWidth="1"/>
    <col min="3465" max="3466" width="10.5546875" style="1" customWidth="1"/>
    <col min="3467" max="3467" width="11.21875" style="1" customWidth="1"/>
    <col min="3468" max="3468" width="8.77734375" style="1"/>
    <col min="3469" max="3469" width="20.109375" style="1" customWidth="1"/>
    <col min="3470" max="3709" width="8.77734375" style="1"/>
    <col min="3710" max="3711" width="20.5546875" style="1" customWidth="1"/>
    <col min="3712" max="3713" width="6.5546875" style="1" customWidth="1"/>
    <col min="3714" max="3714" width="7.5546875" style="1" customWidth="1"/>
    <col min="3715" max="3718" width="9.5546875" style="1" customWidth="1"/>
    <col min="3719" max="3719" width="9.44140625" style="1" customWidth="1"/>
    <col min="3720" max="3720" width="9.5546875" style="1" customWidth="1"/>
    <col min="3721" max="3722" width="10.5546875" style="1" customWidth="1"/>
    <col min="3723" max="3723" width="11.21875" style="1" customWidth="1"/>
    <col min="3724" max="3724" width="8.77734375" style="1"/>
    <col min="3725" max="3725" width="20.109375" style="1" customWidth="1"/>
    <col min="3726" max="3965" width="8.77734375" style="1"/>
    <col min="3966" max="3967" width="20.5546875" style="1" customWidth="1"/>
    <col min="3968" max="3969" width="6.5546875" style="1" customWidth="1"/>
    <col min="3970" max="3970" width="7.5546875" style="1" customWidth="1"/>
    <col min="3971" max="3974" width="9.5546875" style="1" customWidth="1"/>
    <col min="3975" max="3975" width="9.44140625" style="1" customWidth="1"/>
    <col min="3976" max="3976" width="9.5546875" style="1" customWidth="1"/>
    <col min="3977" max="3978" width="10.5546875" style="1" customWidth="1"/>
    <col min="3979" max="3979" width="11.21875" style="1" customWidth="1"/>
    <col min="3980" max="3980" width="8.77734375" style="1"/>
    <col min="3981" max="3981" width="20.109375" style="1" customWidth="1"/>
    <col min="3982" max="4221" width="8.77734375" style="1"/>
    <col min="4222" max="4223" width="20.5546875" style="1" customWidth="1"/>
    <col min="4224" max="4225" width="6.5546875" style="1" customWidth="1"/>
    <col min="4226" max="4226" width="7.5546875" style="1" customWidth="1"/>
    <col min="4227" max="4230" width="9.5546875" style="1" customWidth="1"/>
    <col min="4231" max="4231" width="9.44140625" style="1" customWidth="1"/>
    <col min="4232" max="4232" width="9.5546875" style="1" customWidth="1"/>
    <col min="4233" max="4234" width="10.5546875" style="1" customWidth="1"/>
    <col min="4235" max="4235" width="11.21875" style="1" customWidth="1"/>
    <col min="4236" max="4236" width="8.77734375" style="1"/>
    <col min="4237" max="4237" width="20.109375" style="1" customWidth="1"/>
    <col min="4238" max="4477" width="8.77734375" style="1"/>
    <col min="4478" max="4479" width="20.5546875" style="1" customWidth="1"/>
    <col min="4480" max="4481" width="6.5546875" style="1" customWidth="1"/>
    <col min="4482" max="4482" width="7.5546875" style="1" customWidth="1"/>
    <col min="4483" max="4486" width="9.5546875" style="1" customWidth="1"/>
    <col min="4487" max="4487" width="9.44140625" style="1" customWidth="1"/>
    <col min="4488" max="4488" width="9.5546875" style="1" customWidth="1"/>
    <col min="4489" max="4490" width="10.5546875" style="1" customWidth="1"/>
    <col min="4491" max="4491" width="11.21875" style="1" customWidth="1"/>
    <col min="4492" max="4492" width="8.77734375" style="1"/>
    <col min="4493" max="4493" width="20.109375" style="1" customWidth="1"/>
    <col min="4494" max="4733" width="8.77734375" style="1"/>
    <col min="4734" max="4735" width="20.5546875" style="1" customWidth="1"/>
    <col min="4736" max="4737" width="6.5546875" style="1" customWidth="1"/>
    <col min="4738" max="4738" width="7.5546875" style="1" customWidth="1"/>
    <col min="4739" max="4742" width="9.5546875" style="1" customWidth="1"/>
    <col min="4743" max="4743" width="9.44140625" style="1" customWidth="1"/>
    <col min="4744" max="4744" width="9.5546875" style="1" customWidth="1"/>
    <col min="4745" max="4746" width="10.5546875" style="1" customWidth="1"/>
    <col min="4747" max="4747" width="11.21875" style="1" customWidth="1"/>
    <col min="4748" max="4748" width="8.77734375" style="1"/>
    <col min="4749" max="4749" width="20.109375" style="1" customWidth="1"/>
    <col min="4750" max="4989" width="8.77734375" style="1"/>
    <col min="4990" max="4991" width="20.5546875" style="1" customWidth="1"/>
    <col min="4992" max="4993" width="6.5546875" style="1" customWidth="1"/>
    <col min="4994" max="4994" width="7.5546875" style="1" customWidth="1"/>
    <col min="4995" max="4998" width="9.5546875" style="1" customWidth="1"/>
    <col min="4999" max="4999" width="9.44140625" style="1" customWidth="1"/>
    <col min="5000" max="5000" width="9.5546875" style="1" customWidth="1"/>
    <col min="5001" max="5002" width="10.5546875" style="1" customWidth="1"/>
    <col min="5003" max="5003" width="11.21875" style="1" customWidth="1"/>
    <col min="5004" max="5004" width="8.77734375" style="1"/>
    <col min="5005" max="5005" width="20.109375" style="1" customWidth="1"/>
    <col min="5006" max="5245" width="8.77734375" style="1"/>
    <col min="5246" max="5247" width="20.5546875" style="1" customWidth="1"/>
    <col min="5248" max="5249" width="6.5546875" style="1" customWidth="1"/>
    <col min="5250" max="5250" width="7.5546875" style="1" customWidth="1"/>
    <col min="5251" max="5254" width="9.5546875" style="1" customWidth="1"/>
    <col min="5255" max="5255" width="9.44140625" style="1" customWidth="1"/>
    <col min="5256" max="5256" width="9.5546875" style="1" customWidth="1"/>
    <col min="5257" max="5258" width="10.5546875" style="1" customWidth="1"/>
    <col min="5259" max="5259" width="11.21875" style="1" customWidth="1"/>
    <col min="5260" max="5260" width="8.77734375" style="1"/>
    <col min="5261" max="5261" width="20.109375" style="1" customWidth="1"/>
    <col min="5262" max="5501" width="8.77734375" style="1"/>
    <col min="5502" max="5503" width="20.5546875" style="1" customWidth="1"/>
    <col min="5504" max="5505" width="6.5546875" style="1" customWidth="1"/>
    <col min="5506" max="5506" width="7.5546875" style="1" customWidth="1"/>
    <col min="5507" max="5510" width="9.5546875" style="1" customWidth="1"/>
    <col min="5511" max="5511" width="9.44140625" style="1" customWidth="1"/>
    <col min="5512" max="5512" width="9.5546875" style="1" customWidth="1"/>
    <col min="5513" max="5514" width="10.5546875" style="1" customWidth="1"/>
    <col min="5515" max="5515" width="11.21875" style="1" customWidth="1"/>
    <col min="5516" max="5516" width="8.77734375" style="1"/>
    <col min="5517" max="5517" width="20.109375" style="1" customWidth="1"/>
    <col min="5518" max="5757" width="8.77734375" style="1"/>
    <col min="5758" max="5759" width="20.5546875" style="1" customWidth="1"/>
    <col min="5760" max="5761" width="6.5546875" style="1" customWidth="1"/>
    <col min="5762" max="5762" width="7.5546875" style="1" customWidth="1"/>
    <col min="5763" max="5766" width="9.5546875" style="1" customWidth="1"/>
    <col min="5767" max="5767" width="9.44140625" style="1" customWidth="1"/>
    <col min="5768" max="5768" width="9.5546875" style="1" customWidth="1"/>
    <col min="5769" max="5770" width="10.5546875" style="1" customWidth="1"/>
    <col min="5771" max="5771" width="11.21875" style="1" customWidth="1"/>
    <col min="5772" max="5772" width="8.77734375" style="1"/>
    <col min="5773" max="5773" width="20.109375" style="1" customWidth="1"/>
    <col min="5774" max="6013" width="8.77734375" style="1"/>
    <col min="6014" max="6015" width="20.5546875" style="1" customWidth="1"/>
    <col min="6016" max="6017" width="6.5546875" style="1" customWidth="1"/>
    <col min="6018" max="6018" width="7.5546875" style="1" customWidth="1"/>
    <col min="6019" max="6022" width="9.5546875" style="1" customWidth="1"/>
    <col min="6023" max="6023" width="9.44140625" style="1" customWidth="1"/>
    <col min="6024" max="6024" width="9.5546875" style="1" customWidth="1"/>
    <col min="6025" max="6026" width="10.5546875" style="1" customWidth="1"/>
    <col min="6027" max="6027" width="11.21875" style="1" customWidth="1"/>
    <col min="6028" max="6028" width="8.77734375" style="1"/>
    <col min="6029" max="6029" width="20.109375" style="1" customWidth="1"/>
    <col min="6030" max="6269" width="8.77734375" style="1"/>
    <col min="6270" max="6271" width="20.5546875" style="1" customWidth="1"/>
    <col min="6272" max="6273" width="6.5546875" style="1" customWidth="1"/>
    <col min="6274" max="6274" width="7.5546875" style="1" customWidth="1"/>
    <col min="6275" max="6278" width="9.5546875" style="1" customWidth="1"/>
    <col min="6279" max="6279" width="9.44140625" style="1" customWidth="1"/>
    <col min="6280" max="6280" width="9.5546875" style="1" customWidth="1"/>
    <col min="6281" max="6282" width="10.5546875" style="1" customWidth="1"/>
    <col min="6283" max="6283" width="11.21875" style="1" customWidth="1"/>
    <col min="6284" max="6284" width="8.77734375" style="1"/>
    <col min="6285" max="6285" width="20.109375" style="1" customWidth="1"/>
    <col min="6286" max="6525" width="8.77734375" style="1"/>
    <col min="6526" max="6527" width="20.5546875" style="1" customWidth="1"/>
    <col min="6528" max="6529" width="6.5546875" style="1" customWidth="1"/>
    <col min="6530" max="6530" width="7.5546875" style="1" customWidth="1"/>
    <col min="6531" max="6534" width="9.5546875" style="1" customWidth="1"/>
    <col min="6535" max="6535" width="9.44140625" style="1" customWidth="1"/>
    <col min="6536" max="6536" width="9.5546875" style="1" customWidth="1"/>
    <col min="6537" max="6538" width="10.5546875" style="1" customWidth="1"/>
    <col min="6539" max="6539" width="11.21875" style="1" customWidth="1"/>
    <col min="6540" max="6540" width="8.77734375" style="1"/>
    <col min="6541" max="6541" width="20.109375" style="1" customWidth="1"/>
    <col min="6542" max="6781" width="8.77734375" style="1"/>
    <col min="6782" max="6783" width="20.5546875" style="1" customWidth="1"/>
    <col min="6784" max="6785" width="6.5546875" style="1" customWidth="1"/>
    <col min="6786" max="6786" width="7.5546875" style="1" customWidth="1"/>
    <col min="6787" max="6790" width="9.5546875" style="1" customWidth="1"/>
    <col min="6791" max="6791" width="9.44140625" style="1" customWidth="1"/>
    <col min="6792" max="6792" width="9.5546875" style="1" customWidth="1"/>
    <col min="6793" max="6794" width="10.5546875" style="1" customWidth="1"/>
    <col min="6795" max="6795" width="11.21875" style="1" customWidth="1"/>
    <col min="6796" max="6796" width="8.77734375" style="1"/>
    <col min="6797" max="6797" width="20.109375" style="1" customWidth="1"/>
    <col min="6798" max="7037" width="8.77734375" style="1"/>
    <col min="7038" max="7039" width="20.5546875" style="1" customWidth="1"/>
    <col min="7040" max="7041" width="6.5546875" style="1" customWidth="1"/>
    <col min="7042" max="7042" width="7.5546875" style="1" customWidth="1"/>
    <col min="7043" max="7046" width="9.5546875" style="1" customWidth="1"/>
    <col min="7047" max="7047" width="9.44140625" style="1" customWidth="1"/>
    <col min="7048" max="7048" width="9.5546875" style="1" customWidth="1"/>
    <col min="7049" max="7050" width="10.5546875" style="1" customWidth="1"/>
    <col min="7051" max="7051" width="11.21875" style="1" customWidth="1"/>
    <col min="7052" max="7052" width="8.77734375" style="1"/>
    <col min="7053" max="7053" width="20.109375" style="1" customWidth="1"/>
    <col min="7054" max="7293" width="8.77734375" style="1"/>
    <col min="7294" max="7295" width="20.5546875" style="1" customWidth="1"/>
    <col min="7296" max="7297" width="6.5546875" style="1" customWidth="1"/>
    <col min="7298" max="7298" width="7.5546875" style="1" customWidth="1"/>
    <col min="7299" max="7302" width="9.5546875" style="1" customWidth="1"/>
    <col min="7303" max="7303" width="9.44140625" style="1" customWidth="1"/>
    <col min="7304" max="7304" width="9.5546875" style="1" customWidth="1"/>
    <col min="7305" max="7306" width="10.5546875" style="1" customWidth="1"/>
    <col min="7307" max="7307" width="11.21875" style="1" customWidth="1"/>
    <col min="7308" max="7308" width="8.77734375" style="1"/>
    <col min="7309" max="7309" width="20.109375" style="1" customWidth="1"/>
    <col min="7310" max="7549" width="8.77734375" style="1"/>
    <col min="7550" max="7551" width="20.5546875" style="1" customWidth="1"/>
    <col min="7552" max="7553" width="6.5546875" style="1" customWidth="1"/>
    <col min="7554" max="7554" width="7.5546875" style="1" customWidth="1"/>
    <col min="7555" max="7558" width="9.5546875" style="1" customWidth="1"/>
    <col min="7559" max="7559" width="9.44140625" style="1" customWidth="1"/>
    <col min="7560" max="7560" width="9.5546875" style="1" customWidth="1"/>
    <col min="7561" max="7562" width="10.5546875" style="1" customWidth="1"/>
    <col min="7563" max="7563" width="11.21875" style="1" customWidth="1"/>
    <col min="7564" max="7564" width="8.77734375" style="1"/>
    <col min="7565" max="7565" width="20.109375" style="1" customWidth="1"/>
    <col min="7566" max="7805" width="8.77734375" style="1"/>
    <col min="7806" max="7807" width="20.5546875" style="1" customWidth="1"/>
    <col min="7808" max="7809" width="6.5546875" style="1" customWidth="1"/>
    <col min="7810" max="7810" width="7.5546875" style="1" customWidth="1"/>
    <col min="7811" max="7814" width="9.5546875" style="1" customWidth="1"/>
    <col min="7815" max="7815" width="9.44140625" style="1" customWidth="1"/>
    <col min="7816" max="7816" width="9.5546875" style="1" customWidth="1"/>
    <col min="7817" max="7818" width="10.5546875" style="1" customWidth="1"/>
    <col min="7819" max="7819" width="11.21875" style="1" customWidth="1"/>
    <col min="7820" max="7820" width="8.77734375" style="1"/>
    <col min="7821" max="7821" width="20.109375" style="1" customWidth="1"/>
    <col min="7822" max="8061" width="8.77734375" style="1"/>
    <col min="8062" max="8063" width="20.5546875" style="1" customWidth="1"/>
    <col min="8064" max="8065" width="6.5546875" style="1" customWidth="1"/>
    <col min="8066" max="8066" width="7.5546875" style="1" customWidth="1"/>
    <col min="8067" max="8070" width="9.5546875" style="1" customWidth="1"/>
    <col min="8071" max="8071" width="9.44140625" style="1" customWidth="1"/>
    <col min="8072" max="8072" width="9.5546875" style="1" customWidth="1"/>
    <col min="8073" max="8074" width="10.5546875" style="1" customWidth="1"/>
    <col min="8075" max="8075" width="11.21875" style="1" customWidth="1"/>
    <col min="8076" max="8076" width="8.77734375" style="1"/>
    <col min="8077" max="8077" width="20.109375" style="1" customWidth="1"/>
    <col min="8078" max="8317" width="8.77734375" style="1"/>
    <col min="8318" max="8319" width="20.5546875" style="1" customWidth="1"/>
    <col min="8320" max="8321" width="6.5546875" style="1" customWidth="1"/>
    <col min="8322" max="8322" width="7.5546875" style="1" customWidth="1"/>
    <col min="8323" max="8326" width="9.5546875" style="1" customWidth="1"/>
    <col min="8327" max="8327" width="9.44140625" style="1" customWidth="1"/>
    <col min="8328" max="8328" width="9.5546875" style="1" customWidth="1"/>
    <col min="8329" max="8330" width="10.5546875" style="1" customWidth="1"/>
    <col min="8331" max="8331" width="11.21875" style="1" customWidth="1"/>
    <col min="8332" max="8332" width="8.77734375" style="1"/>
    <col min="8333" max="8333" width="20.109375" style="1" customWidth="1"/>
    <col min="8334" max="8573" width="8.77734375" style="1"/>
    <col min="8574" max="8575" width="20.5546875" style="1" customWidth="1"/>
    <col min="8576" max="8577" width="6.5546875" style="1" customWidth="1"/>
    <col min="8578" max="8578" width="7.5546875" style="1" customWidth="1"/>
    <col min="8579" max="8582" width="9.5546875" style="1" customWidth="1"/>
    <col min="8583" max="8583" width="9.44140625" style="1" customWidth="1"/>
    <col min="8584" max="8584" width="9.5546875" style="1" customWidth="1"/>
    <col min="8585" max="8586" width="10.5546875" style="1" customWidth="1"/>
    <col min="8587" max="8587" width="11.21875" style="1" customWidth="1"/>
    <col min="8588" max="8588" width="8.77734375" style="1"/>
    <col min="8589" max="8589" width="20.109375" style="1" customWidth="1"/>
    <col min="8590" max="8829" width="8.77734375" style="1"/>
    <col min="8830" max="8831" width="20.5546875" style="1" customWidth="1"/>
    <col min="8832" max="8833" width="6.5546875" style="1" customWidth="1"/>
    <col min="8834" max="8834" width="7.5546875" style="1" customWidth="1"/>
    <col min="8835" max="8838" width="9.5546875" style="1" customWidth="1"/>
    <col min="8839" max="8839" width="9.44140625" style="1" customWidth="1"/>
    <col min="8840" max="8840" width="9.5546875" style="1" customWidth="1"/>
    <col min="8841" max="8842" width="10.5546875" style="1" customWidth="1"/>
    <col min="8843" max="8843" width="11.21875" style="1" customWidth="1"/>
    <col min="8844" max="8844" width="8.77734375" style="1"/>
    <col min="8845" max="8845" width="20.109375" style="1" customWidth="1"/>
    <col min="8846" max="9085" width="8.77734375" style="1"/>
    <col min="9086" max="9087" width="20.5546875" style="1" customWidth="1"/>
    <col min="9088" max="9089" width="6.5546875" style="1" customWidth="1"/>
    <col min="9090" max="9090" width="7.5546875" style="1" customWidth="1"/>
    <col min="9091" max="9094" width="9.5546875" style="1" customWidth="1"/>
    <col min="9095" max="9095" width="9.44140625" style="1" customWidth="1"/>
    <col min="9096" max="9096" width="9.5546875" style="1" customWidth="1"/>
    <col min="9097" max="9098" width="10.5546875" style="1" customWidth="1"/>
    <col min="9099" max="9099" width="11.21875" style="1" customWidth="1"/>
    <col min="9100" max="9100" width="8.77734375" style="1"/>
    <col min="9101" max="9101" width="20.109375" style="1" customWidth="1"/>
    <col min="9102" max="9341" width="8.77734375" style="1"/>
    <col min="9342" max="9343" width="20.5546875" style="1" customWidth="1"/>
    <col min="9344" max="9345" width="6.5546875" style="1" customWidth="1"/>
    <col min="9346" max="9346" width="7.5546875" style="1" customWidth="1"/>
    <col min="9347" max="9350" width="9.5546875" style="1" customWidth="1"/>
    <col min="9351" max="9351" width="9.44140625" style="1" customWidth="1"/>
    <col min="9352" max="9352" width="9.5546875" style="1" customWidth="1"/>
    <col min="9353" max="9354" width="10.5546875" style="1" customWidth="1"/>
    <col min="9355" max="9355" width="11.21875" style="1" customWidth="1"/>
    <col min="9356" max="9356" width="8.77734375" style="1"/>
    <col min="9357" max="9357" width="20.109375" style="1" customWidth="1"/>
    <col min="9358" max="9597" width="8.77734375" style="1"/>
    <col min="9598" max="9599" width="20.5546875" style="1" customWidth="1"/>
    <col min="9600" max="9601" width="6.5546875" style="1" customWidth="1"/>
    <col min="9602" max="9602" width="7.5546875" style="1" customWidth="1"/>
    <col min="9603" max="9606" width="9.5546875" style="1" customWidth="1"/>
    <col min="9607" max="9607" width="9.44140625" style="1" customWidth="1"/>
    <col min="9608" max="9608" width="9.5546875" style="1" customWidth="1"/>
    <col min="9609" max="9610" width="10.5546875" style="1" customWidth="1"/>
    <col min="9611" max="9611" width="11.21875" style="1" customWidth="1"/>
    <col min="9612" max="9612" width="8.77734375" style="1"/>
    <col min="9613" max="9613" width="20.109375" style="1" customWidth="1"/>
    <col min="9614" max="9853" width="8.77734375" style="1"/>
    <col min="9854" max="9855" width="20.5546875" style="1" customWidth="1"/>
    <col min="9856" max="9857" width="6.5546875" style="1" customWidth="1"/>
    <col min="9858" max="9858" width="7.5546875" style="1" customWidth="1"/>
    <col min="9859" max="9862" width="9.5546875" style="1" customWidth="1"/>
    <col min="9863" max="9863" width="9.44140625" style="1" customWidth="1"/>
    <col min="9864" max="9864" width="9.5546875" style="1" customWidth="1"/>
    <col min="9865" max="9866" width="10.5546875" style="1" customWidth="1"/>
    <col min="9867" max="9867" width="11.21875" style="1" customWidth="1"/>
    <col min="9868" max="9868" width="8.77734375" style="1"/>
    <col min="9869" max="9869" width="20.109375" style="1" customWidth="1"/>
    <col min="9870" max="10109" width="8.77734375" style="1"/>
    <col min="10110" max="10111" width="20.5546875" style="1" customWidth="1"/>
    <col min="10112" max="10113" width="6.5546875" style="1" customWidth="1"/>
    <col min="10114" max="10114" width="7.5546875" style="1" customWidth="1"/>
    <col min="10115" max="10118" width="9.5546875" style="1" customWidth="1"/>
    <col min="10119" max="10119" width="9.44140625" style="1" customWidth="1"/>
    <col min="10120" max="10120" width="9.5546875" style="1" customWidth="1"/>
    <col min="10121" max="10122" width="10.5546875" style="1" customWidth="1"/>
    <col min="10123" max="10123" width="11.21875" style="1" customWidth="1"/>
    <col min="10124" max="10124" width="8.77734375" style="1"/>
    <col min="10125" max="10125" width="20.109375" style="1" customWidth="1"/>
    <col min="10126" max="10365" width="8.77734375" style="1"/>
    <col min="10366" max="10367" width="20.5546875" style="1" customWidth="1"/>
    <col min="10368" max="10369" width="6.5546875" style="1" customWidth="1"/>
    <col min="10370" max="10370" width="7.5546875" style="1" customWidth="1"/>
    <col min="10371" max="10374" width="9.5546875" style="1" customWidth="1"/>
    <col min="10375" max="10375" width="9.44140625" style="1" customWidth="1"/>
    <col min="10376" max="10376" width="9.5546875" style="1" customWidth="1"/>
    <col min="10377" max="10378" width="10.5546875" style="1" customWidth="1"/>
    <col min="10379" max="10379" width="11.21875" style="1" customWidth="1"/>
    <col min="10380" max="10380" width="8.77734375" style="1"/>
    <col min="10381" max="10381" width="20.109375" style="1" customWidth="1"/>
    <col min="10382" max="10621" width="8.77734375" style="1"/>
    <col min="10622" max="10623" width="20.5546875" style="1" customWidth="1"/>
    <col min="10624" max="10625" width="6.5546875" style="1" customWidth="1"/>
    <col min="10626" max="10626" width="7.5546875" style="1" customWidth="1"/>
    <col min="10627" max="10630" width="9.5546875" style="1" customWidth="1"/>
    <col min="10631" max="10631" width="9.44140625" style="1" customWidth="1"/>
    <col min="10632" max="10632" width="9.5546875" style="1" customWidth="1"/>
    <col min="10633" max="10634" width="10.5546875" style="1" customWidth="1"/>
    <col min="10635" max="10635" width="11.21875" style="1" customWidth="1"/>
    <col min="10636" max="10636" width="8.77734375" style="1"/>
    <col min="10637" max="10637" width="20.109375" style="1" customWidth="1"/>
    <col min="10638" max="10877" width="8.77734375" style="1"/>
    <col min="10878" max="10879" width="20.5546875" style="1" customWidth="1"/>
    <col min="10880" max="10881" width="6.5546875" style="1" customWidth="1"/>
    <col min="10882" max="10882" width="7.5546875" style="1" customWidth="1"/>
    <col min="10883" max="10886" width="9.5546875" style="1" customWidth="1"/>
    <col min="10887" max="10887" width="9.44140625" style="1" customWidth="1"/>
    <col min="10888" max="10888" width="9.5546875" style="1" customWidth="1"/>
    <col min="10889" max="10890" width="10.5546875" style="1" customWidth="1"/>
    <col min="10891" max="10891" width="11.21875" style="1" customWidth="1"/>
    <col min="10892" max="10892" width="8.77734375" style="1"/>
    <col min="10893" max="10893" width="20.109375" style="1" customWidth="1"/>
    <col min="10894" max="11133" width="8.77734375" style="1"/>
    <col min="11134" max="11135" width="20.5546875" style="1" customWidth="1"/>
    <col min="11136" max="11137" width="6.5546875" style="1" customWidth="1"/>
    <col min="11138" max="11138" width="7.5546875" style="1" customWidth="1"/>
    <col min="11139" max="11142" width="9.5546875" style="1" customWidth="1"/>
    <col min="11143" max="11143" width="9.44140625" style="1" customWidth="1"/>
    <col min="11144" max="11144" width="9.5546875" style="1" customWidth="1"/>
    <col min="11145" max="11146" width="10.5546875" style="1" customWidth="1"/>
    <col min="11147" max="11147" width="11.21875" style="1" customWidth="1"/>
    <col min="11148" max="11148" width="8.77734375" style="1"/>
    <col min="11149" max="11149" width="20.109375" style="1" customWidth="1"/>
    <col min="11150" max="11389" width="8.77734375" style="1"/>
    <col min="11390" max="11391" width="20.5546875" style="1" customWidth="1"/>
    <col min="11392" max="11393" width="6.5546875" style="1" customWidth="1"/>
    <col min="11394" max="11394" width="7.5546875" style="1" customWidth="1"/>
    <col min="11395" max="11398" width="9.5546875" style="1" customWidth="1"/>
    <col min="11399" max="11399" width="9.44140625" style="1" customWidth="1"/>
    <col min="11400" max="11400" width="9.5546875" style="1" customWidth="1"/>
    <col min="11401" max="11402" width="10.5546875" style="1" customWidth="1"/>
    <col min="11403" max="11403" width="11.21875" style="1" customWidth="1"/>
    <col min="11404" max="11404" width="8.77734375" style="1"/>
    <col min="11405" max="11405" width="20.109375" style="1" customWidth="1"/>
    <col min="11406" max="11645" width="8.77734375" style="1"/>
    <col min="11646" max="11647" width="20.5546875" style="1" customWidth="1"/>
    <col min="11648" max="11649" width="6.5546875" style="1" customWidth="1"/>
    <col min="11650" max="11650" width="7.5546875" style="1" customWidth="1"/>
    <col min="11651" max="11654" width="9.5546875" style="1" customWidth="1"/>
    <col min="11655" max="11655" width="9.44140625" style="1" customWidth="1"/>
    <col min="11656" max="11656" width="9.5546875" style="1" customWidth="1"/>
    <col min="11657" max="11658" width="10.5546875" style="1" customWidth="1"/>
    <col min="11659" max="11659" width="11.21875" style="1" customWidth="1"/>
    <col min="11660" max="11660" width="8.77734375" style="1"/>
    <col min="11661" max="11661" width="20.109375" style="1" customWidth="1"/>
    <col min="11662" max="11901" width="8.77734375" style="1"/>
    <col min="11902" max="11903" width="20.5546875" style="1" customWidth="1"/>
    <col min="11904" max="11905" width="6.5546875" style="1" customWidth="1"/>
    <col min="11906" max="11906" width="7.5546875" style="1" customWidth="1"/>
    <col min="11907" max="11910" width="9.5546875" style="1" customWidth="1"/>
    <col min="11911" max="11911" width="9.44140625" style="1" customWidth="1"/>
    <col min="11912" max="11912" width="9.5546875" style="1" customWidth="1"/>
    <col min="11913" max="11914" width="10.5546875" style="1" customWidth="1"/>
    <col min="11915" max="11915" width="11.21875" style="1" customWidth="1"/>
    <col min="11916" max="11916" width="8.77734375" style="1"/>
    <col min="11917" max="11917" width="20.109375" style="1" customWidth="1"/>
    <col min="11918" max="12157" width="8.77734375" style="1"/>
    <col min="12158" max="12159" width="20.5546875" style="1" customWidth="1"/>
    <col min="12160" max="12161" width="6.5546875" style="1" customWidth="1"/>
    <col min="12162" max="12162" width="7.5546875" style="1" customWidth="1"/>
    <col min="12163" max="12166" width="9.5546875" style="1" customWidth="1"/>
    <col min="12167" max="12167" width="9.44140625" style="1" customWidth="1"/>
    <col min="12168" max="12168" width="9.5546875" style="1" customWidth="1"/>
    <col min="12169" max="12170" width="10.5546875" style="1" customWidth="1"/>
    <col min="12171" max="12171" width="11.21875" style="1" customWidth="1"/>
    <col min="12172" max="12172" width="8.77734375" style="1"/>
    <col min="12173" max="12173" width="20.109375" style="1" customWidth="1"/>
    <col min="12174" max="12413" width="8.77734375" style="1"/>
    <col min="12414" max="12415" width="20.5546875" style="1" customWidth="1"/>
    <col min="12416" max="12417" width="6.5546875" style="1" customWidth="1"/>
    <col min="12418" max="12418" width="7.5546875" style="1" customWidth="1"/>
    <col min="12419" max="12422" width="9.5546875" style="1" customWidth="1"/>
    <col min="12423" max="12423" width="9.44140625" style="1" customWidth="1"/>
    <col min="12424" max="12424" width="9.5546875" style="1" customWidth="1"/>
    <col min="12425" max="12426" width="10.5546875" style="1" customWidth="1"/>
    <col min="12427" max="12427" width="11.21875" style="1" customWidth="1"/>
    <col min="12428" max="12428" width="8.77734375" style="1"/>
    <col min="12429" max="12429" width="20.109375" style="1" customWidth="1"/>
    <col min="12430" max="12669" width="8.77734375" style="1"/>
    <col min="12670" max="12671" width="20.5546875" style="1" customWidth="1"/>
    <col min="12672" max="12673" width="6.5546875" style="1" customWidth="1"/>
    <col min="12674" max="12674" width="7.5546875" style="1" customWidth="1"/>
    <col min="12675" max="12678" width="9.5546875" style="1" customWidth="1"/>
    <col min="12679" max="12679" width="9.44140625" style="1" customWidth="1"/>
    <col min="12680" max="12680" width="9.5546875" style="1" customWidth="1"/>
    <col min="12681" max="12682" width="10.5546875" style="1" customWidth="1"/>
    <col min="12683" max="12683" width="11.21875" style="1" customWidth="1"/>
    <col min="12684" max="12684" width="8.77734375" style="1"/>
    <col min="12685" max="12685" width="20.109375" style="1" customWidth="1"/>
    <col min="12686" max="12925" width="8.77734375" style="1"/>
    <col min="12926" max="12927" width="20.5546875" style="1" customWidth="1"/>
    <col min="12928" max="12929" width="6.5546875" style="1" customWidth="1"/>
    <col min="12930" max="12930" width="7.5546875" style="1" customWidth="1"/>
    <col min="12931" max="12934" width="9.5546875" style="1" customWidth="1"/>
    <col min="12935" max="12935" width="9.44140625" style="1" customWidth="1"/>
    <col min="12936" max="12936" width="9.5546875" style="1" customWidth="1"/>
    <col min="12937" max="12938" width="10.5546875" style="1" customWidth="1"/>
    <col min="12939" max="12939" width="11.21875" style="1" customWidth="1"/>
    <col min="12940" max="12940" width="8.77734375" style="1"/>
    <col min="12941" max="12941" width="20.109375" style="1" customWidth="1"/>
    <col min="12942" max="13181" width="8.77734375" style="1"/>
    <col min="13182" max="13183" width="20.5546875" style="1" customWidth="1"/>
    <col min="13184" max="13185" width="6.5546875" style="1" customWidth="1"/>
    <col min="13186" max="13186" width="7.5546875" style="1" customWidth="1"/>
    <col min="13187" max="13190" width="9.5546875" style="1" customWidth="1"/>
    <col min="13191" max="13191" width="9.44140625" style="1" customWidth="1"/>
    <col min="13192" max="13192" width="9.5546875" style="1" customWidth="1"/>
    <col min="13193" max="13194" width="10.5546875" style="1" customWidth="1"/>
    <col min="13195" max="13195" width="11.21875" style="1" customWidth="1"/>
    <col min="13196" max="13196" width="8.77734375" style="1"/>
    <col min="13197" max="13197" width="20.109375" style="1" customWidth="1"/>
    <col min="13198" max="13437" width="8.77734375" style="1"/>
    <col min="13438" max="13439" width="20.5546875" style="1" customWidth="1"/>
    <col min="13440" max="13441" width="6.5546875" style="1" customWidth="1"/>
    <col min="13442" max="13442" width="7.5546875" style="1" customWidth="1"/>
    <col min="13443" max="13446" width="9.5546875" style="1" customWidth="1"/>
    <col min="13447" max="13447" width="9.44140625" style="1" customWidth="1"/>
    <col min="13448" max="13448" width="9.5546875" style="1" customWidth="1"/>
    <col min="13449" max="13450" width="10.5546875" style="1" customWidth="1"/>
    <col min="13451" max="13451" width="11.21875" style="1" customWidth="1"/>
    <col min="13452" max="13452" width="8.77734375" style="1"/>
    <col min="13453" max="13453" width="20.109375" style="1" customWidth="1"/>
    <col min="13454" max="13693" width="8.77734375" style="1"/>
    <col min="13694" max="13695" width="20.5546875" style="1" customWidth="1"/>
    <col min="13696" max="13697" width="6.5546875" style="1" customWidth="1"/>
    <col min="13698" max="13698" width="7.5546875" style="1" customWidth="1"/>
    <col min="13699" max="13702" width="9.5546875" style="1" customWidth="1"/>
    <col min="13703" max="13703" width="9.44140625" style="1" customWidth="1"/>
    <col min="13704" max="13704" width="9.5546875" style="1" customWidth="1"/>
    <col min="13705" max="13706" width="10.5546875" style="1" customWidth="1"/>
    <col min="13707" max="13707" width="11.21875" style="1" customWidth="1"/>
    <col min="13708" max="13708" width="8.77734375" style="1"/>
    <col min="13709" max="13709" width="20.109375" style="1" customWidth="1"/>
    <col min="13710" max="13949" width="8.77734375" style="1"/>
    <col min="13950" max="13951" width="20.5546875" style="1" customWidth="1"/>
    <col min="13952" max="13953" width="6.5546875" style="1" customWidth="1"/>
    <col min="13954" max="13954" width="7.5546875" style="1" customWidth="1"/>
    <col min="13955" max="13958" width="9.5546875" style="1" customWidth="1"/>
    <col min="13959" max="13959" width="9.44140625" style="1" customWidth="1"/>
    <col min="13960" max="13960" width="9.5546875" style="1" customWidth="1"/>
    <col min="13961" max="13962" width="10.5546875" style="1" customWidth="1"/>
    <col min="13963" max="13963" width="11.21875" style="1" customWidth="1"/>
    <col min="13964" max="13964" width="8.77734375" style="1"/>
    <col min="13965" max="13965" width="20.109375" style="1" customWidth="1"/>
    <col min="13966" max="14205" width="8.77734375" style="1"/>
    <col min="14206" max="14207" width="20.5546875" style="1" customWidth="1"/>
    <col min="14208" max="14209" width="6.5546875" style="1" customWidth="1"/>
    <col min="14210" max="14210" width="7.5546875" style="1" customWidth="1"/>
    <col min="14211" max="14214" width="9.5546875" style="1" customWidth="1"/>
    <col min="14215" max="14215" width="9.44140625" style="1" customWidth="1"/>
    <col min="14216" max="14216" width="9.5546875" style="1" customWidth="1"/>
    <col min="14217" max="14218" width="10.5546875" style="1" customWidth="1"/>
    <col min="14219" max="14219" width="11.21875" style="1" customWidth="1"/>
    <col min="14220" max="14220" width="8.77734375" style="1"/>
    <col min="14221" max="14221" width="20.109375" style="1" customWidth="1"/>
    <col min="14222" max="14461" width="8.77734375" style="1"/>
    <col min="14462" max="14463" width="20.5546875" style="1" customWidth="1"/>
    <col min="14464" max="14465" width="6.5546875" style="1" customWidth="1"/>
    <col min="14466" max="14466" width="7.5546875" style="1" customWidth="1"/>
    <col min="14467" max="14470" width="9.5546875" style="1" customWidth="1"/>
    <col min="14471" max="14471" width="9.44140625" style="1" customWidth="1"/>
    <col min="14472" max="14472" width="9.5546875" style="1" customWidth="1"/>
    <col min="14473" max="14474" width="10.5546875" style="1" customWidth="1"/>
    <col min="14475" max="14475" width="11.21875" style="1" customWidth="1"/>
    <col min="14476" max="14476" width="8.77734375" style="1"/>
    <col min="14477" max="14477" width="20.109375" style="1" customWidth="1"/>
    <col min="14478" max="14717" width="8.77734375" style="1"/>
    <col min="14718" max="14719" width="20.5546875" style="1" customWidth="1"/>
    <col min="14720" max="14721" width="6.5546875" style="1" customWidth="1"/>
    <col min="14722" max="14722" width="7.5546875" style="1" customWidth="1"/>
    <col min="14723" max="14726" width="9.5546875" style="1" customWidth="1"/>
    <col min="14727" max="14727" width="9.44140625" style="1" customWidth="1"/>
    <col min="14728" max="14728" width="9.5546875" style="1" customWidth="1"/>
    <col min="14729" max="14730" width="10.5546875" style="1" customWidth="1"/>
    <col min="14731" max="14731" width="11.21875" style="1" customWidth="1"/>
    <col min="14732" max="14732" width="8.77734375" style="1"/>
    <col min="14733" max="14733" width="20.109375" style="1" customWidth="1"/>
    <col min="14734" max="14973" width="8.77734375" style="1"/>
    <col min="14974" max="14975" width="20.5546875" style="1" customWidth="1"/>
    <col min="14976" max="14977" width="6.5546875" style="1" customWidth="1"/>
    <col min="14978" max="14978" width="7.5546875" style="1" customWidth="1"/>
    <col min="14979" max="14982" width="9.5546875" style="1" customWidth="1"/>
    <col min="14983" max="14983" width="9.44140625" style="1" customWidth="1"/>
    <col min="14984" max="14984" width="9.5546875" style="1" customWidth="1"/>
    <col min="14985" max="14986" width="10.5546875" style="1" customWidth="1"/>
    <col min="14987" max="14987" width="11.21875" style="1" customWidth="1"/>
    <col min="14988" max="14988" width="8.77734375" style="1"/>
    <col min="14989" max="14989" width="20.109375" style="1" customWidth="1"/>
    <col min="14990" max="15229" width="8.77734375" style="1"/>
    <col min="15230" max="15231" width="20.5546875" style="1" customWidth="1"/>
    <col min="15232" max="15233" width="6.5546875" style="1" customWidth="1"/>
    <col min="15234" max="15234" width="7.5546875" style="1" customWidth="1"/>
    <col min="15235" max="15238" width="9.5546875" style="1" customWidth="1"/>
    <col min="15239" max="15239" width="9.44140625" style="1" customWidth="1"/>
    <col min="15240" max="15240" width="9.5546875" style="1" customWidth="1"/>
    <col min="15241" max="15242" width="10.5546875" style="1" customWidth="1"/>
    <col min="15243" max="15243" width="11.21875" style="1" customWidth="1"/>
    <col min="15244" max="15244" width="8.77734375" style="1"/>
    <col min="15245" max="15245" width="20.109375" style="1" customWidth="1"/>
    <col min="15246" max="15485" width="8.77734375" style="1"/>
    <col min="15486" max="15487" width="20.5546875" style="1" customWidth="1"/>
    <col min="15488" max="15489" width="6.5546875" style="1" customWidth="1"/>
    <col min="15490" max="15490" width="7.5546875" style="1" customWidth="1"/>
    <col min="15491" max="15494" width="9.5546875" style="1" customWidth="1"/>
    <col min="15495" max="15495" width="9.44140625" style="1" customWidth="1"/>
    <col min="15496" max="15496" width="9.5546875" style="1" customWidth="1"/>
    <col min="15497" max="15498" width="10.5546875" style="1" customWidth="1"/>
    <col min="15499" max="15499" width="11.21875" style="1" customWidth="1"/>
    <col min="15500" max="15500" width="8.77734375" style="1"/>
    <col min="15501" max="15501" width="20.109375" style="1" customWidth="1"/>
    <col min="15502" max="15741" width="8.77734375" style="1"/>
    <col min="15742" max="15743" width="20.5546875" style="1" customWidth="1"/>
    <col min="15744" max="15745" width="6.5546875" style="1" customWidth="1"/>
    <col min="15746" max="15746" width="7.5546875" style="1" customWidth="1"/>
    <col min="15747" max="15750" width="9.5546875" style="1" customWidth="1"/>
    <col min="15751" max="15751" width="9.44140625" style="1" customWidth="1"/>
    <col min="15752" max="15752" width="9.5546875" style="1" customWidth="1"/>
    <col min="15753" max="15754" width="10.5546875" style="1" customWidth="1"/>
    <col min="15755" max="15755" width="11.21875" style="1" customWidth="1"/>
    <col min="15756" max="15756" width="8.77734375" style="1"/>
    <col min="15757" max="15757" width="20.109375" style="1" customWidth="1"/>
    <col min="15758" max="15997" width="8.77734375" style="1"/>
    <col min="15998" max="15999" width="20.5546875" style="1" customWidth="1"/>
    <col min="16000" max="16001" width="6.5546875" style="1" customWidth="1"/>
    <col min="16002" max="16002" width="7.5546875" style="1" customWidth="1"/>
    <col min="16003" max="16006" width="9.5546875" style="1" customWidth="1"/>
    <col min="16007" max="16007" width="9.44140625" style="1" customWidth="1"/>
    <col min="16008" max="16008" width="9.5546875" style="1" customWidth="1"/>
    <col min="16009" max="16010" width="10.5546875" style="1" customWidth="1"/>
    <col min="16011" max="16011" width="11.21875" style="1" customWidth="1"/>
    <col min="16012" max="16012" width="8.77734375" style="1"/>
    <col min="16013" max="16013" width="20.109375" style="1" customWidth="1"/>
    <col min="16014" max="16384" width="8.77734375" style="1"/>
  </cols>
  <sheetData>
    <row r="1" spans="1:20" ht="20.100000000000001" customHeight="1">
      <c r="A1" s="55" t="s">
        <v>0</v>
      </c>
      <c r="B1" s="57" t="s">
        <v>1</v>
      </c>
      <c r="C1" s="57" t="s">
        <v>2</v>
      </c>
      <c r="D1" s="59" t="s">
        <v>20</v>
      </c>
      <c r="E1" s="48" t="s">
        <v>3</v>
      </c>
      <c r="F1" s="49"/>
      <c r="G1" s="48" t="s">
        <v>4</v>
      </c>
      <c r="H1" s="49"/>
      <c r="I1" s="48" t="s">
        <v>5</v>
      </c>
      <c r="J1" s="49"/>
      <c r="K1" s="50" t="s">
        <v>6</v>
      </c>
      <c r="L1" s="49"/>
      <c r="M1" s="53" t="s">
        <v>7</v>
      </c>
    </row>
    <row r="2" spans="1:20" ht="20.100000000000001" customHeight="1" thickBot="1">
      <c r="A2" s="56"/>
      <c r="B2" s="58"/>
      <c r="C2" s="58"/>
      <c r="D2" s="60"/>
      <c r="E2" s="16" t="s">
        <v>8</v>
      </c>
      <c r="F2" s="17" t="s">
        <v>9</v>
      </c>
      <c r="G2" s="16" t="s">
        <v>8</v>
      </c>
      <c r="H2" s="17" t="s">
        <v>9</v>
      </c>
      <c r="I2" s="16" t="s">
        <v>8</v>
      </c>
      <c r="J2" s="17" t="s">
        <v>9</v>
      </c>
      <c r="K2" s="18" t="s">
        <v>8</v>
      </c>
      <c r="L2" s="19" t="s">
        <v>9</v>
      </c>
      <c r="M2" s="54"/>
    </row>
    <row r="3" spans="1:20" ht="20.100000000000001" customHeight="1" thickTop="1">
      <c r="A3" s="51" t="s">
        <v>58</v>
      </c>
      <c r="B3" s="52"/>
      <c r="C3" s="52"/>
      <c r="D3" s="52"/>
      <c r="E3" s="14"/>
      <c r="F3" s="35"/>
      <c r="G3" s="36"/>
      <c r="H3" s="35"/>
      <c r="I3" s="36"/>
      <c r="J3" s="35"/>
      <c r="K3" s="37"/>
      <c r="L3" s="35"/>
      <c r="M3" s="11"/>
      <c r="O3" s="20"/>
      <c r="S3" s="9"/>
    </row>
    <row r="4" spans="1:20" ht="20.100000000000001" customHeight="1">
      <c r="A4" s="26" t="s">
        <v>51</v>
      </c>
      <c r="B4" s="27" t="s">
        <v>59</v>
      </c>
      <c r="C4" s="5" t="s">
        <v>27</v>
      </c>
      <c r="D4" s="43">
        <v>43.59</v>
      </c>
      <c r="E4" s="40"/>
      <c r="F4" s="30">
        <f>ROUND(D4*E4,0)</f>
        <v>0</v>
      </c>
      <c r="G4" s="41"/>
      <c r="H4" s="30">
        <f>ROUND(G4*D4,0)</f>
        <v>0</v>
      </c>
      <c r="I4" s="2"/>
      <c r="J4" s="30">
        <f t="shared" ref="J4:J25" si="0">ROUND(I4*D4,0)</f>
        <v>0</v>
      </c>
      <c r="K4" s="31">
        <f t="shared" ref="K4:K25" si="1">E4+G4+I4</f>
        <v>0</v>
      </c>
      <c r="L4" s="30">
        <f t="shared" ref="L4:L25" si="2">ROUND(F4+H4+J4,0)</f>
        <v>0</v>
      </c>
      <c r="M4" s="12"/>
      <c r="O4" s="20"/>
      <c r="T4" s="9"/>
    </row>
    <row r="5" spans="1:20" ht="20.100000000000001" customHeight="1">
      <c r="A5" s="26" t="s">
        <v>28</v>
      </c>
      <c r="B5" s="27" t="s">
        <v>18</v>
      </c>
      <c r="C5" s="5" t="s">
        <v>29</v>
      </c>
      <c r="D5" s="43">
        <v>23.18</v>
      </c>
      <c r="E5" s="40"/>
      <c r="F5" s="30">
        <f t="shared" ref="F5:F25" si="3">ROUND(D5*E5,0)</f>
        <v>0</v>
      </c>
      <c r="G5" s="41"/>
      <c r="H5" s="30">
        <f t="shared" ref="H5:H25" si="4">ROUND(G5*D5,0)</f>
        <v>0</v>
      </c>
      <c r="I5" s="2"/>
      <c r="J5" s="30">
        <f t="shared" si="0"/>
        <v>0</v>
      </c>
      <c r="K5" s="31">
        <f t="shared" si="1"/>
        <v>0</v>
      </c>
      <c r="L5" s="30">
        <f t="shared" si="2"/>
        <v>0</v>
      </c>
      <c r="M5" s="12"/>
      <c r="O5" s="20"/>
      <c r="T5" s="9"/>
    </row>
    <row r="6" spans="1:20" ht="20.100000000000001" customHeight="1">
      <c r="A6" s="26" t="s">
        <v>11</v>
      </c>
      <c r="B6" s="27" t="s">
        <v>42</v>
      </c>
      <c r="C6" s="5" t="s">
        <v>12</v>
      </c>
      <c r="D6" s="43">
        <v>15.2</v>
      </c>
      <c r="E6" s="40"/>
      <c r="F6" s="30">
        <f t="shared" si="3"/>
        <v>0</v>
      </c>
      <c r="G6" s="41"/>
      <c r="H6" s="30">
        <f t="shared" si="4"/>
        <v>0</v>
      </c>
      <c r="I6" s="2"/>
      <c r="J6" s="30">
        <f t="shared" si="0"/>
        <v>0</v>
      </c>
      <c r="K6" s="31">
        <f t="shared" ref="K6" si="5">E6+G6+I6</f>
        <v>0</v>
      </c>
      <c r="L6" s="30">
        <f t="shared" si="2"/>
        <v>0</v>
      </c>
      <c r="M6" s="12"/>
      <c r="O6" s="20"/>
      <c r="T6" s="9"/>
    </row>
    <row r="7" spans="1:20" ht="20.100000000000001" customHeight="1">
      <c r="A7" s="26" t="s">
        <v>28</v>
      </c>
      <c r="B7" s="5" t="s">
        <v>43</v>
      </c>
      <c r="C7" s="5" t="s">
        <v>29</v>
      </c>
      <c r="D7" s="43">
        <v>14.67</v>
      </c>
      <c r="E7" s="40"/>
      <c r="F7" s="30">
        <f t="shared" si="3"/>
        <v>0</v>
      </c>
      <c r="G7" s="41"/>
      <c r="H7" s="30">
        <f t="shared" si="4"/>
        <v>0</v>
      </c>
      <c r="I7" s="2"/>
      <c r="J7" s="30">
        <f t="shared" si="0"/>
        <v>0</v>
      </c>
      <c r="K7" s="31">
        <f t="shared" si="1"/>
        <v>0</v>
      </c>
      <c r="L7" s="30">
        <f t="shared" si="2"/>
        <v>0</v>
      </c>
      <c r="M7" s="12"/>
      <c r="O7" s="20"/>
      <c r="T7" s="9"/>
    </row>
    <row r="8" spans="1:20" ht="20.100000000000001" customHeight="1">
      <c r="A8" s="26" t="s">
        <v>11</v>
      </c>
      <c r="B8" s="5" t="s">
        <v>44</v>
      </c>
      <c r="C8" s="5" t="s">
        <v>12</v>
      </c>
      <c r="D8" s="43">
        <v>104.32</v>
      </c>
      <c r="E8" s="40"/>
      <c r="F8" s="30">
        <f t="shared" si="3"/>
        <v>0</v>
      </c>
      <c r="G8" s="41"/>
      <c r="H8" s="30">
        <f t="shared" si="4"/>
        <v>0</v>
      </c>
      <c r="I8" s="2"/>
      <c r="J8" s="30">
        <f t="shared" si="0"/>
        <v>0</v>
      </c>
      <c r="K8" s="31">
        <f t="shared" si="1"/>
        <v>0</v>
      </c>
      <c r="L8" s="30">
        <f t="shared" si="2"/>
        <v>0</v>
      </c>
      <c r="M8" s="12"/>
      <c r="O8" s="20"/>
      <c r="T8" s="9"/>
    </row>
    <row r="9" spans="1:20" ht="20.100000000000001" customHeight="1">
      <c r="A9" s="26" t="s">
        <v>11</v>
      </c>
      <c r="B9" s="27" t="s">
        <v>52</v>
      </c>
      <c r="C9" s="5" t="s">
        <v>12</v>
      </c>
      <c r="D9" s="43">
        <v>15.4</v>
      </c>
      <c r="E9" s="40"/>
      <c r="F9" s="30">
        <f t="shared" si="3"/>
        <v>0</v>
      </c>
      <c r="G9" s="41"/>
      <c r="H9" s="30">
        <f t="shared" si="4"/>
        <v>0</v>
      </c>
      <c r="I9" s="2"/>
      <c r="J9" s="30">
        <f t="shared" si="0"/>
        <v>0</v>
      </c>
      <c r="K9" s="31">
        <f t="shared" ref="K9" si="6">E9+G9+I9</f>
        <v>0</v>
      </c>
      <c r="L9" s="30">
        <f t="shared" si="2"/>
        <v>0</v>
      </c>
      <c r="M9" s="12"/>
      <c r="O9" s="20"/>
      <c r="T9" s="9"/>
    </row>
    <row r="10" spans="1:20" ht="20.100000000000001" customHeight="1">
      <c r="A10" s="26" t="s">
        <v>24</v>
      </c>
      <c r="B10" s="27" t="s">
        <v>46</v>
      </c>
      <c r="C10" s="5" t="s">
        <v>25</v>
      </c>
      <c r="D10" s="43">
        <v>1</v>
      </c>
      <c r="E10" s="39"/>
      <c r="F10" s="30">
        <f t="shared" si="3"/>
        <v>0</v>
      </c>
      <c r="G10" s="41"/>
      <c r="H10" s="30">
        <f t="shared" si="4"/>
        <v>0</v>
      </c>
      <c r="I10" s="29"/>
      <c r="J10" s="30">
        <f t="shared" si="0"/>
        <v>0</v>
      </c>
      <c r="K10" s="31">
        <f t="shared" si="1"/>
        <v>0</v>
      </c>
      <c r="L10" s="30">
        <f t="shared" si="2"/>
        <v>0</v>
      </c>
      <c r="M10" s="23"/>
      <c r="O10" s="20"/>
    </row>
    <row r="11" spans="1:20" ht="20.100000000000001" customHeight="1">
      <c r="A11" s="26" t="s">
        <v>24</v>
      </c>
      <c r="B11" s="27" t="s">
        <v>47</v>
      </c>
      <c r="C11" s="5" t="s">
        <v>25</v>
      </c>
      <c r="D11" s="43">
        <v>1</v>
      </c>
      <c r="E11" s="39"/>
      <c r="F11" s="30">
        <f t="shared" ref="F11:F13" si="7">ROUND(D11*E11,0)</f>
        <v>0</v>
      </c>
      <c r="G11" s="41"/>
      <c r="H11" s="30">
        <f t="shared" ref="H11:H13" si="8">ROUND(G11*D11,0)</f>
        <v>0</v>
      </c>
      <c r="I11" s="29"/>
      <c r="J11" s="30">
        <f t="shared" ref="J11:J13" si="9">ROUND(I11*D11,0)</f>
        <v>0</v>
      </c>
      <c r="K11" s="31">
        <f t="shared" ref="K11:K13" si="10">E11+G11+I11</f>
        <v>0</v>
      </c>
      <c r="L11" s="30">
        <f t="shared" ref="L11:L13" si="11">ROUND(F11+H11+J11,0)</f>
        <v>0</v>
      </c>
      <c r="M11" s="23"/>
      <c r="O11" s="20"/>
    </row>
    <row r="12" spans="1:20" ht="20.100000000000001" customHeight="1">
      <c r="A12" s="26" t="s">
        <v>24</v>
      </c>
      <c r="B12" s="27" t="s">
        <v>48</v>
      </c>
      <c r="C12" s="5" t="s">
        <v>25</v>
      </c>
      <c r="D12" s="43">
        <v>1</v>
      </c>
      <c r="E12" s="39"/>
      <c r="F12" s="30">
        <f t="shared" ref="F12" si="12">ROUND(D12*E12,0)</f>
        <v>0</v>
      </c>
      <c r="G12" s="41"/>
      <c r="H12" s="30">
        <f t="shared" ref="H12" si="13">ROUND(G12*D12,0)</f>
        <v>0</v>
      </c>
      <c r="I12" s="29"/>
      <c r="J12" s="30">
        <f t="shared" ref="J12" si="14">ROUND(I12*D12,0)</f>
        <v>0</v>
      </c>
      <c r="K12" s="31">
        <f t="shared" ref="K12" si="15">E12+G12+I12</f>
        <v>0</v>
      </c>
      <c r="L12" s="30">
        <f t="shared" ref="L12" si="16">ROUND(F12+H12+J12,0)</f>
        <v>0</v>
      </c>
      <c r="M12" s="23"/>
      <c r="O12" s="20"/>
    </row>
    <row r="13" spans="1:20" ht="20.100000000000001" customHeight="1">
      <c r="A13" s="26" t="s">
        <v>24</v>
      </c>
      <c r="B13" s="27" t="s">
        <v>53</v>
      </c>
      <c r="C13" s="5" t="s">
        <v>25</v>
      </c>
      <c r="D13" s="43">
        <v>9</v>
      </c>
      <c r="E13" s="39"/>
      <c r="F13" s="30">
        <f t="shared" si="7"/>
        <v>0</v>
      </c>
      <c r="G13" s="41"/>
      <c r="H13" s="30">
        <f t="shared" si="8"/>
        <v>0</v>
      </c>
      <c r="I13" s="29"/>
      <c r="J13" s="30">
        <f t="shared" si="9"/>
        <v>0</v>
      </c>
      <c r="K13" s="31">
        <f t="shared" si="10"/>
        <v>0</v>
      </c>
      <c r="L13" s="30">
        <f t="shared" si="11"/>
        <v>0</v>
      </c>
      <c r="M13" s="23"/>
      <c r="O13" s="20"/>
    </row>
    <row r="14" spans="1:20" ht="20.100000000000001" customHeight="1">
      <c r="A14" s="26" t="s">
        <v>30</v>
      </c>
      <c r="B14" s="5"/>
      <c r="C14" s="5" t="s">
        <v>55</v>
      </c>
      <c r="D14" s="44">
        <v>1.571</v>
      </c>
      <c r="E14" s="39"/>
      <c r="F14" s="30">
        <f t="shared" si="3"/>
        <v>0</v>
      </c>
      <c r="G14" s="41"/>
      <c r="H14" s="30">
        <f t="shared" si="4"/>
        <v>0</v>
      </c>
      <c r="I14" s="29"/>
      <c r="J14" s="30">
        <f t="shared" si="0"/>
        <v>0</v>
      </c>
      <c r="K14" s="31">
        <f t="shared" si="1"/>
        <v>0</v>
      </c>
      <c r="L14" s="30">
        <f t="shared" si="2"/>
        <v>0</v>
      </c>
      <c r="M14" s="12"/>
      <c r="O14" s="20"/>
      <c r="R14" s="25"/>
    </row>
    <row r="15" spans="1:20" ht="20.100000000000001" customHeight="1">
      <c r="A15" s="26" t="s">
        <v>14</v>
      </c>
      <c r="B15" s="28" t="s">
        <v>26</v>
      </c>
      <c r="C15" s="5" t="s">
        <v>32</v>
      </c>
      <c r="D15" s="45">
        <v>48</v>
      </c>
      <c r="E15" s="39"/>
      <c r="F15" s="30">
        <f t="shared" si="3"/>
        <v>0</v>
      </c>
      <c r="G15" s="41"/>
      <c r="H15" s="30">
        <f t="shared" si="4"/>
        <v>0</v>
      </c>
      <c r="I15" s="29"/>
      <c r="J15" s="30">
        <f t="shared" si="0"/>
        <v>0</v>
      </c>
      <c r="K15" s="31">
        <f t="shared" si="1"/>
        <v>0</v>
      </c>
      <c r="L15" s="30">
        <f t="shared" si="2"/>
        <v>0</v>
      </c>
      <c r="M15" s="12"/>
      <c r="O15" s="20"/>
    </row>
    <row r="16" spans="1:20" ht="20.100000000000001" customHeight="1">
      <c r="A16" s="26" t="s">
        <v>22</v>
      </c>
      <c r="B16" s="5" t="s">
        <v>41</v>
      </c>
      <c r="C16" s="5" t="s">
        <v>10</v>
      </c>
      <c r="D16" s="43">
        <v>50.85</v>
      </c>
      <c r="E16" s="39"/>
      <c r="F16" s="30">
        <f t="shared" si="3"/>
        <v>0</v>
      </c>
      <c r="G16" s="41"/>
      <c r="H16" s="30">
        <f t="shared" si="4"/>
        <v>0</v>
      </c>
      <c r="I16" s="29"/>
      <c r="J16" s="30">
        <f t="shared" si="0"/>
        <v>0</v>
      </c>
      <c r="K16" s="31">
        <f t="shared" si="1"/>
        <v>0</v>
      </c>
      <c r="L16" s="30">
        <f t="shared" si="2"/>
        <v>0</v>
      </c>
      <c r="M16" s="23"/>
      <c r="O16" s="20"/>
    </row>
    <row r="17" spans="1:15" ht="20.100000000000001" customHeight="1">
      <c r="A17" s="26" t="s">
        <v>23</v>
      </c>
      <c r="B17" s="5" t="s">
        <v>45</v>
      </c>
      <c r="C17" s="5" t="s">
        <v>15</v>
      </c>
      <c r="D17" s="45">
        <v>1</v>
      </c>
      <c r="E17" s="39"/>
      <c r="F17" s="30">
        <f t="shared" si="3"/>
        <v>0</v>
      </c>
      <c r="G17" s="41"/>
      <c r="H17" s="30">
        <f t="shared" si="4"/>
        <v>0</v>
      </c>
      <c r="I17" s="29"/>
      <c r="J17" s="30">
        <f t="shared" si="0"/>
        <v>0</v>
      </c>
      <c r="K17" s="31">
        <f t="shared" si="1"/>
        <v>0</v>
      </c>
      <c r="L17" s="30">
        <f t="shared" si="2"/>
        <v>0</v>
      </c>
      <c r="M17" s="23"/>
      <c r="O17" s="20"/>
    </row>
    <row r="18" spans="1:15" ht="20.100000000000001" customHeight="1">
      <c r="A18" s="26" t="s">
        <v>33</v>
      </c>
      <c r="B18" s="5" t="s">
        <v>19</v>
      </c>
      <c r="C18" s="5" t="s">
        <v>10</v>
      </c>
      <c r="D18" s="45">
        <v>2.2400000000000002</v>
      </c>
      <c r="E18" s="39"/>
      <c r="F18" s="30">
        <f t="shared" si="3"/>
        <v>0</v>
      </c>
      <c r="G18" s="41"/>
      <c r="H18" s="30">
        <f t="shared" si="4"/>
        <v>0</v>
      </c>
      <c r="I18" s="29"/>
      <c r="J18" s="30">
        <f t="shared" si="0"/>
        <v>0</v>
      </c>
      <c r="K18" s="31">
        <f t="shared" si="1"/>
        <v>0</v>
      </c>
      <c r="L18" s="30">
        <f t="shared" si="2"/>
        <v>0</v>
      </c>
      <c r="M18" s="12"/>
      <c r="O18" s="20"/>
    </row>
    <row r="19" spans="1:15" ht="18" customHeight="1">
      <c r="A19" s="26" t="s">
        <v>16</v>
      </c>
      <c r="B19" s="5" t="s">
        <v>56</v>
      </c>
      <c r="C19" s="5" t="s">
        <v>13</v>
      </c>
      <c r="D19" s="45">
        <v>1</v>
      </c>
      <c r="E19" s="39"/>
      <c r="F19" s="30">
        <f t="shared" si="3"/>
        <v>0</v>
      </c>
      <c r="G19" s="41"/>
      <c r="H19" s="30">
        <f t="shared" si="4"/>
        <v>0</v>
      </c>
      <c r="I19" s="29"/>
      <c r="J19" s="30">
        <f t="shared" si="0"/>
        <v>0</v>
      </c>
      <c r="K19" s="31">
        <f t="shared" si="1"/>
        <v>0</v>
      </c>
      <c r="L19" s="30">
        <f t="shared" si="2"/>
        <v>0</v>
      </c>
      <c r="M19" s="12"/>
      <c r="O19" s="20"/>
    </row>
    <row r="20" spans="1:15" ht="20.100000000000001" customHeight="1">
      <c r="A20" s="2" t="s">
        <v>38</v>
      </c>
      <c r="B20" s="3" t="s">
        <v>39</v>
      </c>
      <c r="C20" s="4" t="s">
        <v>40</v>
      </c>
      <c r="D20" s="46">
        <v>2</v>
      </c>
      <c r="E20" s="39"/>
      <c r="F20" s="30">
        <f t="shared" si="3"/>
        <v>0</v>
      </c>
      <c r="G20" s="41"/>
      <c r="H20" s="30">
        <f t="shared" si="4"/>
        <v>0</v>
      </c>
      <c r="I20" s="29"/>
      <c r="J20" s="30">
        <f t="shared" si="0"/>
        <v>0</v>
      </c>
      <c r="K20" s="31">
        <f t="shared" ref="K20" si="17">E20+G20+I20</f>
        <v>0</v>
      </c>
      <c r="L20" s="30">
        <f t="shared" si="2"/>
        <v>0</v>
      </c>
      <c r="M20" s="12"/>
      <c r="O20" s="20"/>
    </row>
    <row r="21" spans="1:15" ht="20.100000000000001" customHeight="1">
      <c r="A21" s="2" t="s">
        <v>17</v>
      </c>
      <c r="B21" s="3" t="s">
        <v>57</v>
      </c>
      <c r="C21" s="4" t="s">
        <v>15</v>
      </c>
      <c r="D21" s="46">
        <v>1</v>
      </c>
      <c r="E21" s="39"/>
      <c r="F21" s="30">
        <f t="shared" si="3"/>
        <v>0</v>
      </c>
      <c r="G21" s="41"/>
      <c r="H21" s="30">
        <f t="shared" si="4"/>
        <v>0</v>
      </c>
      <c r="I21" s="29"/>
      <c r="J21" s="30">
        <f t="shared" si="0"/>
        <v>0</v>
      </c>
      <c r="K21" s="31">
        <f t="shared" si="1"/>
        <v>0</v>
      </c>
      <c r="L21" s="30">
        <f t="shared" si="2"/>
        <v>0</v>
      </c>
      <c r="M21" s="12"/>
      <c r="O21" s="20"/>
    </row>
    <row r="22" spans="1:15" ht="20.100000000000001" customHeight="1">
      <c r="A22" s="2" t="s">
        <v>21</v>
      </c>
      <c r="B22" s="3" t="s">
        <v>34</v>
      </c>
      <c r="C22" s="4" t="s">
        <v>15</v>
      </c>
      <c r="D22" s="46">
        <v>1</v>
      </c>
      <c r="E22" s="39"/>
      <c r="F22" s="30">
        <f t="shared" si="3"/>
        <v>0</v>
      </c>
      <c r="G22" s="41"/>
      <c r="H22" s="30">
        <f t="shared" si="4"/>
        <v>0</v>
      </c>
      <c r="I22" s="29"/>
      <c r="J22" s="30">
        <f t="shared" si="0"/>
        <v>0</v>
      </c>
      <c r="K22" s="31">
        <f t="shared" si="1"/>
        <v>0</v>
      </c>
      <c r="L22" s="30">
        <f t="shared" si="2"/>
        <v>0</v>
      </c>
      <c r="M22" s="12"/>
      <c r="O22" s="20"/>
    </row>
    <row r="23" spans="1:15" ht="20.100000000000001" customHeight="1">
      <c r="A23" s="2" t="s">
        <v>35</v>
      </c>
      <c r="B23" s="4" t="s">
        <v>50</v>
      </c>
      <c r="C23" s="4" t="s">
        <v>54</v>
      </c>
      <c r="D23" s="46">
        <v>87.14</v>
      </c>
      <c r="E23" s="39"/>
      <c r="F23" s="30">
        <f t="shared" si="3"/>
        <v>0</v>
      </c>
      <c r="G23" s="41"/>
      <c r="H23" s="30">
        <f t="shared" si="4"/>
        <v>0</v>
      </c>
      <c r="I23" s="29"/>
      <c r="J23" s="30">
        <f t="shared" si="0"/>
        <v>0</v>
      </c>
      <c r="K23" s="31">
        <f t="shared" si="1"/>
        <v>0</v>
      </c>
      <c r="L23" s="30">
        <f t="shared" si="2"/>
        <v>0</v>
      </c>
      <c r="M23" s="12"/>
      <c r="O23" s="20"/>
    </row>
    <row r="24" spans="1:15" ht="20.100000000000001" customHeight="1">
      <c r="A24" s="2" t="s">
        <v>49</v>
      </c>
      <c r="B24" s="4"/>
      <c r="C24" s="4" t="s">
        <v>31</v>
      </c>
      <c r="D24" s="46">
        <v>1</v>
      </c>
      <c r="E24" s="38"/>
      <c r="F24" s="30">
        <f t="shared" si="3"/>
        <v>0</v>
      </c>
      <c r="G24" s="41"/>
      <c r="H24" s="30">
        <f t="shared" si="4"/>
        <v>0</v>
      </c>
      <c r="I24" s="2"/>
      <c r="J24" s="30">
        <f t="shared" si="0"/>
        <v>0</v>
      </c>
      <c r="K24" s="31">
        <f t="shared" si="1"/>
        <v>0</v>
      </c>
      <c r="L24" s="30">
        <f t="shared" si="2"/>
        <v>0</v>
      </c>
      <c r="M24" s="12"/>
      <c r="O24" s="20"/>
    </row>
    <row r="25" spans="1:15" ht="20.100000000000001" customHeight="1">
      <c r="A25" s="2" t="s">
        <v>36</v>
      </c>
      <c r="B25" s="4"/>
      <c r="C25" s="4" t="s">
        <v>31</v>
      </c>
      <c r="D25" s="46">
        <v>1</v>
      </c>
      <c r="E25" s="39"/>
      <c r="F25" s="30">
        <f t="shared" si="3"/>
        <v>0</v>
      </c>
      <c r="G25" s="42"/>
      <c r="H25" s="30">
        <f t="shared" si="4"/>
        <v>0</v>
      </c>
      <c r="I25" s="29"/>
      <c r="J25" s="30">
        <f t="shared" si="0"/>
        <v>0</v>
      </c>
      <c r="K25" s="31">
        <f t="shared" si="1"/>
        <v>0</v>
      </c>
      <c r="L25" s="30">
        <f t="shared" si="2"/>
        <v>0</v>
      </c>
      <c r="M25" s="12"/>
      <c r="O25" s="20"/>
    </row>
    <row r="26" spans="1:15" ht="20.100000000000001" customHeight="1">
      <c r="A26" s="6" t="s">
        <v>37</v>
      </c>
      <c r="B26" s="7"/>
      <c r="C26" s="8"/>
      <c r="D26" s="21"/>
      <c r="E26" s="15"/>
      <c r="F26" s="32">
        <f>ROUND(SUM(F4:F25),0)</f>
        <v>0</v>
      </c>
      <c r="G26" s="33"/>
      <c r="H26" s="32">
        <f>ROUND(SUM(H4:H25),0)</f>
        <v>0</v>
      </c>
      <c r="I26" s="33"/>
      <c r="J26" s="32">
        <f>SUM(J4:J25)</f>
        <v>0</v>
      </c>
      <c r="K26" s="34"/>
      <c r="L26" s="32">
        <f>ROUND(SUM(L4:L25),0)</f>
        <v>0</v>
      </c>
      <c r="M26" s="13"/>
      <c r="O26" s="20"/>
    </row>
    <row r="31" spans="1:15" ht="20.100000000000001" customHeight="1">
      <c r="L31" s="47"/>
    </row>
    <row r="34" spans="13:13" ht="20.100000000000001" customHeight="1">
      <c r="M34" s="1"/>
    </row>
  </sheetData>
  <mergeCells count="10">
    <mergeCell ref="G1:H1"/>
    <mergeCell ref="I1:J1"/>
    <mergeCell ref="K1:L1"/>
    <mergeCell ref="A3:D3"/>
    <mergeCell ref="M1:M2"/>
    <mergeCell ref="A1:A2"/>
    <mergeCell ref="B1:B2"/>
    <mergeCell ref="C1:C2"/>
    <mergeCell ref="D1:D2"/>
    <mergeCell ref="E1:F1"/>
  </mergeCells>
  <phoneticPr fontId="6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8" orientation="landscape" r:id="rId1"/>
  <headerFooter>
    <oddHeader>&amp;C&amp;"-,굵게"&amp;14내    역    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내역서</vt:lpstr>
      <vt:lpstr>내역서!Print_Area</vt:lpstr>
      <vt:lpstr>내역서!Print_Titles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Registered User</cp:lastModifiedBy>
  <cp:lastPrinted>2019-09-05T07:24:45Z</cp:lastPrinted>
  <dcterms:created xsi:type="dcterms:W3CDTF">2007-07-20T13:28:03Z</dcterms:created>
  <dcterms:modified xsi:type="dcterms:W3CDTF">2019-09-06T08:28:18Z</dcterms:modified>
</cp:coreProperties>
</file>